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officeDocument" Target="/xl/workbook.xml" Id="R139eb6ee5684491c" /><Relationship Id="rIdCore1" Type="http://schemas.openxmlformats.org/package/2006/relationships/metadata/core-properties" Target="docProps/core.xml"/><Relationship Id="rIdApp1" Type="http://schemas.openxmlformats.org/officeDocument/2006/relationships/extended-properties" Target="docProps/app.xml"/></Relationships>
</file>

<file path=xl/workbook.xml><?xml version="1.0" encoding="utf-8"?>
<x:workbook xmlns:ns1="http://schemas.openxmlformats.org/officeDocument/2006/relationships" xmlns:x="http://schemas.openxmlformats.org/spreadsheetml/2006/main">
  <x:sheets>
    <x:sheet name="Start here" sheetId="1" ns1:id="R20a5df008f9f4b38"/>
    <x:sheet name="OT security" sheetId="2" ns1:id="R4dfdd77cc70347ab"/>
    <x:sheet name="OT backup" sheetId="3" ns1:id="R094cc8fc73894128"/>
    <x:sheet name="Water remote access" sheetId="4" ns1:id="R31cc1b990015477b"/>
    <x:sheet name="Incident readiness" sheetId="5" ns1:id="R779fc01dfe354658"/>
    <x:sheet name="Media sanitization" sheetId="6" ns1:id="Reddf0644f4b74bb6"/>
    <x:sheet name="Sources" sheetId="7" ns1:id="R8b3e7f412b3d485a"/>
  </x:sheets>
  <x:definedNames>
    <x:definedName name="_xlnm.Print_Area" localSheetId="0">'Start here'!$A$1:$G$34</x:definedName>
    <x:definedName name="_xlnm.Print_Area" localSheetId="1">'OT security'!$A$1:$F$39</x:definedName>
    <x:definedName name="_xlnm.Print_Titles" localSheetId="1">'OT security'!$1:$5</x:definedName>
    <x:definedName name="_xlnm.Print_Area" localSheetId="2">'OT backup'!$A$1:$F$19</x:definedName>
    <x:definedName name="_xlnm.Print_Titles" localSheetId="2">'OT backup'!$1:$5</x:definedName>
    <x:definedName name="_xlnm.Print_Area" localSheetId="3">'Water remote access'!$A$1:$F$21</x:definedName>
    <x:definedName name="_xlnm.Print_Titles" localSheetId="3">'Water remote access'!$1:$5</x:definedName>
    <x:definedName name="_xlnm.Print_Area" localSheetId="4">'Incident readiness'!$A$1:$F$25</x:definedName>
    <x:definedName name="_xlnm.Print_Titles" localSheetId="4">'Incident readiness'!$1:$5</x:definedName>
    <x:definedName name="_xlnm.Print_Area" localSheetId="5">'Media sanitization'!$A$1:$F$21</x:definedName>
    <x:definedName name="_xlnm.Print_Titles" localSheetId="5">'Media sanitization'!$1:$5</x:definedName>
    <x:definedName name="_xlnm.Print_Area" localSheetId="6">'Sources'!$A$1:$G$15</x:definedName>
    <x:definedName name="_xlnm.Print_Titles" localSheetId="6">'Sources'!$1:$5</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yyyy-mm-dd"/>
    <x:numFmt numFmtId="202" formatCode="mm/dd/yyyy"/>
  </x:numFmts>
  <x:fonts count="10">
    <x:font>
      <x:sz val="11"/>
      <x:name val="Arial"/>
    </x:font>
    <x:font>
      <x:sz val="11"/>
      <x:color rgb="FF102F39"/>
      <x:name val="Arial"/>
    </x:font>
    <x:font>
      <x:b/>
      <x:sz val="17"/>
      <x:color rgb="FFFFFFFF"/>
      <x:name val="Arial"/>
    </x:font>
    <x:font>
      <x:b/>
      <x:sz val="11"/>
      <x:color rgb="FF102F39"/>
      <x:name val="Arial"/>
    </x:font>
    <x:font>
      <x:sz val="11"/>
      <x:color rgb="FF51646C"/>
      <x:name val="Arial"/>
    </x:font>
    <x:font>
      <x:b/>
      <x:sz val="11"/>
      <x:color rgb="FFFFFFFF"/>
      <x:name val="Arial"/>
    </x:font>
    <x:font>
      <x:b/>
      <x:sz val="11"/>
      <x:color rgb="FF076B7C"/>
      <x:name val="Arial"/>
    </x:font>
    <x:font>
      <x:b/>
      <x:sz val="10"/>
      <x:color rgb="FF076B7C"/>
      <x:name val="Arial"/>
    </x:font>
    <x:font>
      <x:sz val="11"/>
      <x:color rgb="FF102F39"/>
      <x:name val="Arial"/>
    </x:font>
    <x:font>
      <x:sz val="11"/>
      <x:color rgb="FF076B7C"/>
      <x:name val="Arial"/>
    </x:font>
  </x:fonts>
  <x:fills count="8">
    <x:fill>
      <x:patternFill patternType="none"/>
    </x:fill>
    <x:fill>
      <x:patternFill patternType="gray125"/>
    </x:fill>
    <x:fill>
      <x:patternFill patternType="solid">
        <x:fgColor rgb="FF102F39"/>
      </x:patternFill>
    </x:fill>
    <x:fill>
      <x:patternFill patternType="solid">
        <x:fgColor rgb="FFEDF5F6"/>
      </x:patternFill>
    </x:fill>
    <x:fill>
      <x:patternFill patternType="solid">
        <x:fgColor rgb="FFFFFFFF"/>
      </x:patternFill>
    </x:fill>
    <x:fill>
      <x:patternFill patternType="solid">
        <x:fgColor rgb="FF076B7C"/>
      </x:patternFill>
    </x:fill>
    <x:fill>
      <x:patternFill patternType="solid">
        <x:fgColor rgb="FFFFF8E6"/>
      </x:patternFill>
    </x:fill>
    <x:fill>
      <x:patternFill patternType="solid">
        <x:fgColor rgb="FFF3F7F8"/>
      </x:patternFill>
    </x:fill>
  </x:fills>
  <x:borders count="1">
    <x:border>
      <x:left/>
      <x:right/>
      <x:top/>
      <x:bottom/>
      <x:diagonal/>
    </x:border>
  </x:borders>
  <x:cellStyleXfs count="1">
    <x:xf numFmtId="0" fontId="0" fillId="0" borderId="0"/>
  </x:cellStyleXfs>
  <x:cellXfs count="33">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2" fillId="2"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3" fillId="3" borderId="0" xfId="0" applyNumberFormat="1" applyFont="1" applyFill="1" applyBorder="1" applyAlignment="1">
      <x:alignment vertical="center" wrapText="1"/>
    </x:xf>
    <x:xf numFmtId="0" fontId="4" fillId="0" borderId="0" xfId="0" applyNumberFormat="1" applyFont="1" applyFill="1" applyBorder="1" applyAlignment="1">
      <x:alignment vertical="top" wrapText="1"/>
    </x:xf>
    <x:xf numFmtId="0" fontId="4" fillId="0"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5" fillId="5" borderId="0" xfId="0" applyNumberFormat="1" applyFont="1" applyFill="1" applyBorder="1" applyAlignment="1">
      <x:alignment vertical="top" wrapText="1"/>
    </x:xf>
    <x:xf numFmtId="0" fontId="5" fillId="5" borderId="0" xfId="0" applyNumberFormat="1" applyFont="1" applyFill="1" applyBorder="1" applyAlignment="1">
      <x:alignment vertical="center" wrapText="1"/>
    </x:xf>
    <x:xf numFmtId="200" fontId="1" fillId="4"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0" fontId="6" fillId="4" borderId="0"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7" fillId="3" borderId="0" xfId="0" applyNumberFormat="1" applyFont="1" applyFill="1" applyBorder="1" applyAlignment="1">
      <x:alignment vertical="top" wrapText="1"/>
    </x:xf>
    <x:xf numFmtId="0" fontId="7" fillId="3" borderId="0" xfId="0" applyNumberFormat="1" applyFont="1" applyFill="1" applyBorder="1" applyAlignment="1">
      <x:alignment vertical="center" wrapText="1"/>
    </x:xf>
    <x:xf numFmtId="0" fontId="8" fillId="0" borderId="0" xfId="0" applyNumberFormat="1" applyFont="1" applyFill="1" applyBorder="1" applyAlignment="1">
      <x:alignment vertical="top" wrapText="1"/>
    </x:xf>
    <x:xf numFmtId="0" fontId="8" fillId="0" borderId="0" xfId="0" applyNumberFormat="1" applyFont="1" applyFill="1" applyBorder="1" applyAlignment="1">
      <x:alignment vertical="center" wrapText="1"/>
    </x:xf>
    <x:xf numFmtId="0" fontId="1" fillId="6" borderId="0" xfId="0" applyNumberFormat="1" applyFont="1" applyFill="1" applyBorder="1" applyAlignment="1">
      <x:alignment vertical="top" wrapText="1"/>
    </x:xf>
    <x:xf numFmtId="0" fontId="9" fillId="0" borderId="0" xfId="0" applyNumberFormat="1" applyFont="1" applyFill="1" applyBorder="1" applyAlignment="1">
      <x:alignment vertical="top" wrapText="1"/>
    </x:xf>
    <x:xf numFmtId="0" fontId="9" fillId="4" borderId="0" xfId="0" applyNumberFormat="1" applyFont="1" applyFill="1" applyBorder="1" applyAlignment="1">
      <x:alignment vertical="top" wrapText="1"/>
    </x:xf>
    <x:xf numFmtId="0" fontId="1" fillId="7" borderId="0" xfId="0" applyNumberFormat="1" applyFont="1" applyFill="1" applyBorder="1" applyAlignment="1">
      <x:alignment vertical="top" wrapText="1"/>
    </x:xf>
    <x:xf numFmtId="0" fontId="9" fillId="7" borderId="0" xfId="0" applyNumberFormat="1" applyFont="1" applyFill="1" applyBorder="1" applyAlignment="1">
      <x:alignment vertical="top" wrapText="1"/>
    </x:xf>
    <x:xf numFmtId="0" fontId="8" fillId="3" borderId="0" xfId="0" applyNumberFormat="1" applyFont="1" applyFill="1" applyBorder="1" applyAlignment="1">
      <x:alignment vertical="top" wrapText="1"/>
    </x:xf>
    <x:xf numFmtId="0" fontId="8" fillId="3" borderId="0" xfId="0" applyNumberFormat="1" applyFont="1" applyFill="1" applyBorder="1" applyAlignment="1">
      <x:alignment vertical="center" wrapText="1"/>
    </x:xf>
    <x:xf numFmtId="201" fontId="1" fillId="0" borderId="0" xfId="0" applyNumberFormat="1" applyFont="1" applyFill="1" applyBorder="1" applyAlignment="1">
      <x:alignment vertical="top" wrapText="1"/>
    </x:xf>
    <x:xf numFmtId="202" fontId="1" fillId="6" borderId="0" xfId="0" applyNumberFormat="1" applyFont="1" applyFill="1" applyBorder="1" applyAlignment="1">
      <x:alignment vertical="top" wrapText="1"/>
    </x:xf>
  </x:cellXfs>
  <x:cellStyles count="1">
    <x:cellStyle name="Normal" xfId="0"/>
  </x:cellStyles>
  <x:dxfs count="21">
    <x:dxf>
      <x:font>
        <x:color rgb="FF102F39"/>
      </x:font>
      <x:fill>
        <x:patternFill>
          <x:bgColor rgb="FFFCE9E5"/>
        </x:patternFill>
      </x:fill>
    </x:dxf>
    <x:dxf>
      <x:font>
        <x:color rgb="FF102F39"/>
      </x:font>
      <x:fill>
        <x:patternFill>
          <x:bgColor rgb="FFEDEAF5"/>
        </x:patternFill>
      </x:fill>
    </x:dxf>
    <x:dxf>
      <x:font>
        <x:color rgb="FF102F39"/>
      </x:font>
      <x:fill>
        <x:patternFill>
          <x:bgColor rgb="FFFFF0CA"/>
        </x:patternFill>
      </x:fill>
    </x:dxf>
    <x:dxf>
      <x:font>
        <x:color rgb="FF102F39"/>
      </x:font>
      <x:fill>
        <x:patternFill>
          <x:bgColor rgb="FFE3F1E9"/>
        </x:patternFill>
      </x:fill>
    </x:dxf>
    <x:dxf>
      <x:font>
        <x:color rgb="FF102F39"/>
      </x:font>
      <x:fill>
        <x:patternFill>
          <x:bgColor rgb="FFFCE9E5"/>
        </x:patternFill>
      </x:fill>
    </x:dxf>
    <x:dxf>
      <x:font>
        <x:color rgb="FF102F39"/>
      </x:font>
      <x:fill>
        <x:patternFill>
          <x:bgColor rgb="FFEDEAF5"/>
        </x:patternFill>
      </x:fill>
    </x:dxf>
    <x:dxf>
      <x:font>
        <x:color rgb="FF102F39"/>
      </x:font>
      <x:fill>
        <x:patternFill>
          <x:bgColor rgb="FFFFF0CA"/>
        </x:patternFill>
      </x:fill>
    </x:dxf>
    <x:dxf>
      <x:font>
        <x:color rgb="FF102F39"/>
      </x:font>
      <x:fill>
        <x:patternFill>
          <x:bgColor rgb="FFE3F1E9"/>
        </x:patternFill>
      </x:fill>
    </x:dxf>
    <x:dxf>
      <x:font>
        <x:color rgb="FF102F39"/>
      </x:font>
      <x:fill>
        <x:patternFill>
          <x:bgColor rgb="FFFCE9E5"/>
        </x:patternFill>
      </x:fill>
    </x:dxf>
    <x:dxf>
      <x:font>
        <x:color rgb="FF102F39"/>
      </x:font>
      <x:fill>
        <x:patternFill>
          <x:bgColor rgb="FFEDEAF5"/>
        </x:patternFill>
      </x:fill>
    </x:dxf>
    <x:dxf>
      <x:font>
        <x:color rgb="FF102F39"/>
      </x:font>
      <x:fill>
        <x:patternFill>
          <x:bgColor rgb="FFFFF0CA"/>
        </x:patternFill>
      </x:fill>
    </x:dxf>
    <x:dxf>
      <x:font>
        <x:color rgb="FF102F39"/>
      </x:font>
      <x:fill>
        <x:patternFill>
          <x:bgColor rgb="FFE3F1E9"/>
        </x:patternFill>
      </x:fill>
    </x:dxf>
    <x:dxf>
      <x:font>
        <x:color rgb="FF102F39"/>
      </x:font>
      <x:fill>
        <x:patternFill>
          <x:bgColor rgb="FFFCE9E5"/>
        </x:patternFill>
      </x:fill>
    </x:dxf>
    <x:dxf>
      <x:font>
        <x:color rgb="FF102F39"/>
      </x:font>
      <x:fill>
        <x:patternFill>
          <x:bgColor rgb="FFEDEAF5"/>
        </x:patternFill>
      </x:fill>
    </x:dxf>
    <x:dxf>
      <x:font>
        <x:color rgb="FF102F39"/>
      </x:font>
      <x:fill>
        <x:patternFill>
          <x:bgColor rgb="FFFFF0CA"/>
        </x:patternFill>
      </x:fill>
    </x:dxf>
    <x:dxf>
      <x:font>
        <x:color rgb="FF102F39"/>
      </x:font>
      <x:fill>
        <x:patternFill>
          <x:bgColor rgb="FFE3F1E9"/>
        </x:patternFill>
      </x:fill>
    </x:dxf>
    <x:dxf>
      <x:font>
        <x:color rgb="FF102F39"/>
      </x:font>
      <x:fill>
        <x:patternFill>
          <x:bgColor rgb="FFFCE9E5"/>
        </x:patternFill>
      </x:fill>
    </x:dxf>
    <x:dxf>
      <x:font>
        <x:color rgb="FF102F39"/>
      </x:font>
      <x:fill>
        <x:patternFill>
          <x:bgColor rgb="FFEDEAF5"/>
        </x:patternFill>
      </x:fill>
    </x:dxf>
    <x:dxf>
      <x:font>
        <x:color rgb="FF102F39"/>
      </x:font>
      <x:fill>
        <x:patternFill>
          <x:bgColor rgb="FFFFF0CA"/>
        </x:patternFill>
      </x:fill>
    </x:dxf>
    <x:dxf>
      <x:font>
        <x:color rgb="FF102F39"/>
      </x:font>
      <x:fill>
        <x:patternFill>
          <x:bgColor rgb="FFE3F1E9"/>
        </x:patternFill>
      </x:fill>
    </x:dxf>
    <x:dxf>
      <x:font>
        <x:b/>
        <x:color rgb="FF9C0006"/>
      </x:font>
      <x:fill>
        <x:patternFill patternType="solid">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c0be711bee349c2" /><Relationship Type="http://schemas.openxmlformats.org/officeDocument/2006/relationships/theme" Target="/xl/theme/theme1.xml" Id="R326c4df0f2be4999" /><Relationship Type="http://schemas.openxmlformats.org/officeDocument/2006/relationships/sharedStrings" Target="/xl/sharedStrings.xml" Id="R3c4a455d7fa148b1" /><Relationship Type="http://schemas.openxmlformats.org/officeDocument/2006/relationships/worksheet" Target="/xl/worksheets/sheet1.xml" Id="R20a5df008f9f4b38" /><Relationship Type="http://schemas.openxmlformats.org/officeDocument/2006/relationships/worksheet" Target="/xl/worksheets/sheet2.xml" Id="R4dfdd77cc70347ab" /><Relationship Type="http://schemas.openxmlformats.org/officeDocument/2006/relationships/worksheet" Target="/xl/worksheets/sheet3.xml" Id="R094cc8fc73894128" /><Relationship Type="http://schemas.openxmlformats.org/officeDocument/2006/relationships/worksheet" Target="/xl/worksheets/sheet4.xml" Id="R31cc1b990015477b" /><Relationship Type="http://schemas.openxmlformats.org/officeDocument/2006/relationships/worksheet" Target="/xl/worksheets/sheet5.xml" Id="R779fc01dfe354658" /><Relationship Type="http://schemas.openxmlformats.org/officeDocument/2006/relationships/worksheet" Target="/xl/worksheets/sheet6.xml" Id="Reddf0644f4b74bb6" /><Relationship Type="http://schemas.openxmlformats.org/officeDocument/2006/relationships/worksheet" Target="/xl/worksheets/sheet7.xml" Id="R8b3e7f412b3d485a" /></Relationships>
</file>

<file path=xl/tables/table1.xml><?xml version="1.0" encoding="utf-8"?>
<x:table xmlns:x="http://schemas.openxmlformats.org/spreadsheetml/2006/main" id="1" name="OTPreparation" displayName="OTPreparation" ref="A5:L37" headerRowCount="1" totalsRowCount="0" totalsRowShown="0">
  <x:tableColumns count="12">
    <x:tableColumn id="1" name="ID"/>
    <x:tableColumn id="2" name="Review question"/>
    <x:tableColumn id="3" name="Why it matters and what to review"/>
    <x:tableColumn id="4" name="Evidence and practical next step"/>
    <x:tableColumn id="5" name="Guidance reference"/>
    <x:tableColumn id="6" name="Response"/>
    <x:tableColumn id="7" name="Owner"/>
    <x:tableColumn id="8" name="Follow up and due date"/>
    <x:tableColumn id="9" name="Evidence reference"/>
    <x:tableColumn id="10" name="Review date"/>
    <x:tableColumn id="11" name="Reviewer"/>
    <x:tableColumn id="12" name="Target date"/>
  </x:tableColumns>
  <x:tableStyleInfo name="TableStyleMedium2" showFirstColumn="0" showLastColumn="0" showRowStripes="0" showColumnStripes="0"/>
</x:table>
</file>

<file path=xl/tables/table2.xml><?xml version="1.0" encoding="utf-8"?>
<x:table xmlns:x="http://schemas.openxmlformats.org/spreadsheetml/2006/main" id="2" name="BKPreparation" displayName="BKPreparation" ref="A5:L17" headerRowCount="1" totalsRowCount="0" totalsRowShown="0">
  <x:tableColumns count="12">
    <x:tableColumn id="1" name="ID"/>
    <x:tableColumn id="2" name="Review question"/>
    <x:tableColumn id="3" name="Why it matters and what to review"/>
    <x:tableColumn id="4" name="Evidence and practical next step"/>
    <x:tableColumn id="5" name="Guidance reference"/>
    <x:tableColumn id="6" name="Response"/>
    <x:tableColumn id="7" name="Owner"/>
    <x:tableColumn id="8" name="Follow up and due date"/>
    <x:tableColumn id="9" name="Evidence reference"/>
    <x:tableColumn id="10" name="Review date"/>
    <x:tableColumn id="11" name="Reviewer"/>
    <x:tableColumn id="12" name="Target date"/>
  </x:tableColumns>
  <x:tableStyleInfo name="TableStyleMedium2" showFirstColumn="0" showLastColumn="0" showRowStripes="0" showColumnStripes="0"/>
</x:table>
</file>

<file path=xl/tables/table3.xml><?xml version="1.0" encoding="utf-8"?>
<x:table xmlns:x="http://schemas.openxmlformats.org/spreadsheetml/2006/main" id="3" name="RAPreparation" displayName="RAPreparation" ref="A5:L19" headerRowCount="1" totalsRowCount="0" totalsRowShown="0">
  <x:tableColumns count="12">
    <x:tableColumn id="1" name="ID"/>
    <x:tableColumn id="2" name="Review question"/>
    <x:tableColumn id="3" name="Why it matters and what to review"/>
    <x:tableColumn id="4" name="Evidence and practical next step"/>
    <x:tableColumn id="5" name="Guidance reference"/>
    <x:tableColumn id="6" name="Response"/>
    <x:tableColumn id="7" name="Owner"/>
    <x:tableColumn id="8" name="Follow up and due date"/>
    <x:tableColumn id="9" name="Evidence reference"/>
    <x:tableColumn id="10" name="Review date"/>
    <x:tableColumn id="11" name="Reviewer"/>
    <x:tableColumn id="12" name="Target date"/>
  </x:tableColumns>
  <x:tableStyleInfo name="TableStyleMedium2" showFirstColumn="0" showLastColumn="0" showRowStripes="0" showColumnStripes="0"/>
</x:table>
</file>

<file path=xl/tables/table4.xml><?xml version="1.0" encoding="utf-8"?>
<x:table xmlns:x="http://schemas.openxmlformats.org/spreadsheetml/2006/main" id="4" name="IRPreparation" displayName="IRPreparation" ref="A5:L23" headerRowCount="1" totalsRowCount="0" totalsRowShown="0">
  <x:tableColumns count="12">
    <x:tableColumn id="1" name="ID"/>
    <x:tableColumn id="2" name="Review question"/>
    <x:tableColumn id="3" name="Why it matters and what to review"/>
    <x:tableColumn id="4" name="Evidence and practical next step"/>
    <x:tableColumn id="5" name="Guidance reference"/>
    <x:tableColumn id="6" name="Response"/>
    <x:tableColumn id="7" name="Owner"/>
    <x:tableColumn id="8" name="Follow up and due date"/>
    <x:tableColumn id="9" name="Evidence reference"/>
    <x:tableColumn id="10" name="Review date"/>
    <x:tableColumn id="11" name="Reviewer"/>
    <x:tableColumn id="12" name="Target date"/>
  </x:tableColumns>
  <x:tableStyleInfo name="TableStyleMedium2" showFirstColumn="0" showLastColumn="0" showRowStripes="0" showColumnStripes="0"/>
</x:table>
</file>

<file path=xl/tables/table5.xml><?xml version="1.0" encoding="utf-8"?>
<x:table xmlns:x="http://schemas.openxmlformats.org/spreadsheetml/2006/main" id="5" name="MSPreparation" displayName="MSPreparation" ref="A5:L19" headerRowCount="1" totalsRowCount="0" totalsRowShown="0">
  <x:tableColumns count="12">
    <x:tableColumn id="1" name="ID"/>
    <x:tableColumn id="2" name="Review question"/>
    <x:tableColumn id="3" name="Why it matters and what to review"/>
    <x:tableColumn id="4" name="Evidence and practical next step"/>
    <x:tableColumn id="5" name="Guidance reference"/>
    <x:tableColumn id="6" name="Response"/>
    <x:tableColumn id="7" name="Owner"/>
    <x:tableColumn id="8" name="Follow up and due date"/>
    <x:tableColumn id="9" name="Evidence reference"/>
    <x:tableColumn id="10" name="Review date"/>
    <x:tableColumn id="11" name="Reviewer"/>
    <x:tableColumn id="12" name="Target date"/>
  </x:tableColumns>
  <x:tableStyleInfo name="TableStyleMedium2" showFirstColumn="0" showLastColumn="0" showRowStripes="0" showColumnStripes="0"/>
</x:table>
</file>

<file path=xl/tables/table6.xml><?xml version="1.0" encoding="utf-8"?>
<x:table xmlns:x="http://schemas.openxmlformats.org/spreadsheetml/2006/main" id="6" name="SourceRegister" displayName="SourceRegister" ref="A5:G14" headerRowCount="1" totalsRowCount="0" totalsRowShown="0">
  <x:tableColumns count="7">
    <x:tableColumn id="1" name="Source ID"/>
    <x:tableColumn id="2" name="Publication"/>
    <x:tableColumn id="3" name="Edition"/>
    <x:tableColumn id="4" name="Status"/>
    <x:tableColumn id="5" name="Issued"/>
    <x:tableColumn id="6" name="Official record"/>
    <x:tableColumn id="7" name="How it is used"/>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1ae0447b82444c1" /></Relationships>
</file>

<file path=xl/worksheets/_rels/sheet3.xml.rels>&#65279;<?xml version="1.0" encoding="utf-8"?><Relationships xmlns="http://schemas.openxmlformats.org/package/2006/relationships"><Relationship Type="http://schemas.openxmlformats.org/officeDocument/2006/relationships/table" Target="/xl/tables/table2.xml" Id="Rc8eff3bafa0f4c1e" /></Relationships>
</file>

<file path=xl/worksheets/_rels/sheet4.xml.rels>&#65279;<?xml version="1.0" encoding="utf-8"?><Relationships xmlns="http://schemas.openxmlformats.org/package/2006/relationships"><Relationship Type="http://schemas.openxmlformats.org/officeDocument/2006/relationships/table" Target="/xl/tables/table3.xml" Id="R7b7e83ddc6f54f90" /></Relationships>
</file>

<file path=xl/worksheets/_rels/sheet5.xml.rels>&#65279;<?xml version="1.0" encoding="utf-8"?><Relationships xmlns="http://schemas.openxmlformats.org/package/2006/relationships"><Relationship Type="http://schemas.openxmlformats.org/officeDocument/2006/relationships/table" Target="/xl/tables/table4.xml" Id="R45858dfaa23840ad" /></Relationships>
</file>

<file path=xl/worksheets/_rels/sheet6.xml.rels>&#65279;<?xml version="1.0" encoding="utf-8"?><Relationships xmlns="http://schemas.openxmlformats.org/package/2006/relationships"><Relationship Type="http://schemas.openxmlformats.org/officeDocument/2006/relationships/table" Target="/xl/tables/table5.xml" Id="R3dd0e9c3b2384b30" /></Relationships>
</file>

<file path=xl/worksheets/_rels/sheet7.xml.rels>&#65279;<?xml version="1.0" encoding="utf-8"?><Relationships xmlns="http://schemas.openxmlformats.org/package/2006/relationships"><Relationship Type="http://schemas.openxmlformats.org/officeDocument/2006/relationships/table" Target="/xl/tables/table6.xml" Id="R52f5d260134e4e63" /></Relationships>
</file>

<file path=xl/worksheets/sheet1.xml><?xml version="1.0" encoding="utf-8"?>
<x:worksheet xmlns:x="http://schemas.openxmlformats.org/spreadsheetml/2006/main">
  <x:sheetPr>
    <x:tabColor rgb="FF076B7C"/>
    <x:pageSetUpPr fitToPage="1"/>
  </x:sheetPr>
  <x:sheetViews>
    <x:sheetView showGridLines="0" workbookViewId="0">
      <x:pane ySplit="6" topLeftCell="A7" activePane="bottomLeft" state="frozen"/>
    </x:sheetView>
  </x:sheetViews>
  <x:sheetFormatPr defaultRowHeight="15"/>
  <x:cols>
    <x:col min="1" max="1" width="32" hidden="0" customWidth="1"/>
    <x:col min="2" max="2" width="32" hidden="0" customWidth="1"/>
    <x:col min="3" max="3" width="60" hidden="0" customWidth="1"/>
    <x:col min="4" max="4" width="10" hidden="0" customWidth="1"/>
    <x:col min="5" max="5" width="14" hidden="0" customWidth="1"/>
    <x:col min="6" max="6" width="20" hidden="0" customWidth="1"/>
    <x:col min="7" max="7" width="18" hidden="0" customWidth="1"/>
  </x:cols>
  <x:sheetData>
    <x:row r="1">
      <x:c r="A1" s="3"/>
      <x:c r="B1" s="3"/>
      <x:c r="C1" s="3"/>
      <x:c r="D1" s="3"/>
      <x:c r="E1" s="3"/>
      <x:c r="F1" s="3"/>
    </x:row>
    <x:row r="2" ht="38" customHeight="1">
      <x:c r="A2" s="6" t="str">
        <x:v>GLOBAL DIGITAL FORENSICS | Standards Readiness Checklists</x:v>
      </x:c>
      <x:c r="B2" s="6"/>
      <x:c r="C2" s="6"/>
      <x:c r="D2" s="6"/>
      <x:c r="E2" s="6"/>
      <x:c r="F2" s="6"/>
    </x:row>
    <x:row r="3" ht="29" customHeight="1">
      <x:c r="A3" s="9" t="str">
        <x:v>Edition 2026-11-03 | Five preparation checklists | 90 questions</x:v>
      </x:c>
      <x:c r="B3" s="9"/>
      <x:c r="C3" s="9"/>
      <x:c r="D3" s="9"/>
      <x:c r="E3" s="9"/>
      <x:c r="F3" s="9"/>
    </x:row>
    <x:row r="4" ht="40" customHeight="1">
      <x:c r="A4" s="11" t="str">
        <x:v>Use these checklists to gather the records, owners and decisions a productive review needs. Each question is a GDF practical adaptation of the NIST guidance cited beside it.</x:v>
      </x:c>
      <x:c r="B4" s="11"/>
      <x:c r="C4" s="11"/>
      <x:c r="D4" s="11"/>
      <x:c r="E4" s="11"/>
      <x:c r="F4" s="11"/>
    </x:row>
    <x:row r="5">
      <x:c r="A5" s="3"/>
      <x:c r="B5" s="3"/>
      <x:c r="C5" s="3"/>
      <x:c r="D5" s="3"/>
      <x:c r="E5" s="3"/>
      <x:c r="F5" s="3"/>
    </x:row>
    <x:row r="6" ht="34" customHeight="1">
      <x:c r="A6" s="15" t="str">
        <x:v>Checklist</x:v>
      </x:c>
      <x:c r="B6" s="15" t="str">
        <x:v>Final baseline</x:v>
      </x:c>
      <x:c r="C6" s="15" t="str">
        <x:v>Practical use</x:v>
      </x:c>
      <x:c r="D6" s="15" t="str">
        <x:v>Items</x:v>
      </x:c>
      <x:c r="E6" s="15" t="str">
        <x:v>Responses recorded</x:v>
      </x:c>
      <x:c r="F6" s="15" t="str">
        <x:v>Worksheet tab</x:v>
      </x:c>
      <x:c r="G6" s="15" t="str">
        <x:v>Invalid responses</x:v>
      </x:c>
    </x:row>
    <x:row r="7" ht="89" customHeight="1">
      <x:c r="A7" s="12" t="str">
        <x:v>OT Security Assessment Preparation</x:v>
      </x:c>
      <x:c r="B7" s="12" t="str">
        <x:v>NIST SP 800-82 Rev. 3, final</x:v>
      </x:c>
      <x:c r="C7" s="12" t="str">
        <x:v>Prepare the scope, records and decisions for an OT security review. Covers selected program, architecture, access, change and recovery topics.</x:v>
      </x:c>
      <x:c r="D7" s="16" t="n">
        <x:f>COUNTA('OT security'!A6:A37)</x:f>
        <x:v>32</x:v>
      </x:c>
      <x:c r="E7" s="16" t="n">
        <x:f>COUNTIF('OT security'!F6:F37,"Evidence located")+COUNTIF('OT security'!F6:F37,"Partial")+COUNTIF('OT security'!F6:F37,"Gap")+COUNTIF('OT security'!F6:F37,"Unknown")+COUNTIF('OT security'!F6:F37,"Not applicable")</x:f>
        <x:v>0</x:v>
      </x:c>
      <x:c r="F7" s="18" t="str">
        <x:v>OT security</x:v>
      </x:c>
      <x:c r="G7" s="16" t="n">
        <x:f>COUNTA('OT security'!F6:F37)-COUNTIF('OT security'!F6:F37,"Not reviewed")-COUNTIF('OT security'!F6:F37,"Evidence located")-COUNTIF('OT security'!F6:F37,"Partial")-COUNTIF('OT security'!F6:F37,"Gap")-COUNTIF('OT security'!F6:F37,"Unknown")-COUNTIF('OT security'!F6:F37,"Not applicable")</x:f>
        <x:v>0</x:v>
      </x:c>
    </x:row>
    <x:row r="8" ht="89" customHeight="1">
      <x:c r="A8" s="7" t="str">
        <x:v>Could You Restore Your OT System?</x:v>
      </x:c>
      <x:c r="B8" s="7" t="str">
        <x:v>NIST SP 1339, final, June 2026</x:v>
      </x:c>
      <x:c r="C8" s="7" t="str">
        <x:v>Gather the digital, physical and procedural dependencies needed to restore selected OT functions.</x:v>
      </x:c>
      <x:c r="D8" s="17" t="n">
        <x:f>COUNTA('OT backup'!A6:A17)</x:f>
        <x:v>12</x:v>
      </x:c>
      <x:c r="E8" s="17" t="n">
        <x:f>COUNTIF('OT backup'!F6:F17,"Evidence located")+COUNTIF('OT backup'!F6:F17,"Partial")+COUNTIF('OT backup'!F6:F17,"Gap")+COUNTIF('OT backup'!F6:F17,"Unknown")+COUNTIF('OT backup'!F6:F17,"Not applicable")</x:f>
        <x:v>0</x:v>
      </x:c>
      <x:c r="F8" s="19" t="str">
        <x:v>OT backup</x:v>
      </x:c>
      <x:c r="G8" s="17" t="n">
        <x:f>COUNTA('OT backup'!F6:F17)-COUNTIF('OT backup'!F6:F17,"Not reviewed")-COUNTIF('OT backup'!F6:F17,"Evidence located")-COUNTIF('OT backup'!F6:F17,"Partial")-COUNTIF('OT backup'!F6:F17,"Gap")-COUNTIF('OT backup'!F6:F17,"Unknown")-COUNTIF('OT backup'!F6:F17,"Not applicable")</x:f>
        <x:v>0</x:v>
      </x:c>
    </x:row>
    <x:row r="9" ht="89" customHeight="1">
      <x:c r="A9" s="12" t="str">
        <x:v>Water and Wastewater Remote Access Review</x:v>
      </x:c>
      <x:c r="B9" s="12" t="str">
        <x:v>NIST SP 1800-45, final, June 2026</x:v>
      </x:c>
      <x:c r="C9" s="12" t="str">
        <x:v>Review selected decisions and controls for remote access using the guide's sector specific considerations and product agnostic architectures.</x:v>
      </x:c>
      <x:c r="D9" s="16" t="n">
        <x:f>COUNTA('Water remote access'!A6:A19)</x:f>
        <x:v>14</x:v>
      </x:c>
      <x:c r="E9" s="16" t="n">
        <x:f>COUNTIF('Water remote access'!F6:F19,"Evidence located")+COUNTIF('Water remote access'!F6:F19,"Partial")+COUNTIF('Water remote access'!F6:F19,"Gap")+COUNTIF('Water remote access'!F6:F19,"Unknown")+COUNTIF('Water remote access'!F6:F19,"Not applicable")</x:f>
        <x:v>0</x:v>
      </x:c>
      <x:c r="F9" s="18" t="str">
        <x:v>Water remote access</x:v>
      </x:c>
      <x:c r="G9" s="16" t="n">
        <x:f>COUNTA('Water remote access'!F6:F19)-COUNTIF('Water remote access'!F6:F19,"Not reviewed")-COUNTIF('Water remote access'!F6:F19,"Evidence located")-COUNTIF('Water remote access'!F6:F19,"Partial")-COUNTIF('Water remote access'!F6:F19,"Gap")-COUNTIF('Water remote access'!F6:F19,"Unknown")-COUNTIF('Water remote access'!F6:F19,"Not applicable")</x:f>
        <x:v>0</x:v>
      </x:c>
    </x:row>
    <x:row r="10" ht="89" customHeight="1">
      <x:c r="A10" s="7" t="str">
        <x:v>Incident Response and Evidence Readiness</x:v>
      </x:c>
      <x:c r="B10" s="7" t="str">
        <x:v>NIST SP 800-61 Rev. 3 and CSF 2.0</x:v>
      </x:c>
      <x:c r="C10" s="7" t="str">
        <x:v>Prepare the decisions, access, records and recovery arrangements needed for a cybersecurity incident. Uses selected CSF 2.0 outcomes from the incident response profile.</x:v>
      </x:c>
      <x:c r="D10" s="17" t="n">
        <x:f>COUNTA('Incident readiness'!A6:A23)</x:f>
        <x:v>18</x:v>
      </x:c>
      <x:c r="E10" s="17" t="n">
        <x:f>COUNTIF('Incident readiness'!F6:F23,"Evidence located")+COUNTIF('Incident readiness'!F6:F23,"Partial")+COUNTIF('Incident readiness'!F6:F23,"Gap")+COUNTIF('Incident readiness'!F6:F23,"Unknown")+COUNTIF('Incident readiness'!F6:F23,"Not applicable")</x:f>
        <x:v>0</x:v>
      </x:c>
      <x:c r="F10" s="19" t="str">
        <x:v>Incident readiness</x:v>
      </x:c>
      <x:c r="G10" s="17" t="n">
        <x:f>COUNTA('Incident readiness'!F6:F23)-COUNTIF('Incident readiness'!F6:F23,"Not reviewed")-COUNTIF('Incident readiness'!F6:F23,"Evidence located")-COUNTIF('Incident readiness'!F6:F23,"Partial")-COUNTIF('Incident readiness'!F6:F23,"Gap")-COUNTIF('Incident readiness'!F6:F23,"Unknown")-COUNTIF('Incident readiness'!F6:F23,"Not applicable")</x:f>
        <x:v>0</x:v>
      </x:c>
    </x:row>
    <x:row r="11" ht="89" customHeight="1">
      <x:c r="A11" s="12" t="str">
        <x:v>Media Sanitization and Equipment Retirement</x:v>
      </x:c>
      <x:c r="B11" s="12" t="str">
        <x:v>NIST SP 800-88 Rev. 2, with July 2026 FAQ</x:v>
      </x:c>
      <x:c r="C11" s="12" t="str">
        <x:v>Prepare a risk based sanitization program and the records needed to explain decisions about reuse, transfer and disposal.</x:v>
      </x:c>
      <x:c r="D11" s="16" t="n">
        <x:f>COUNTA('Media sanitization'!A6:A19)</x:f>
        <x:v>14</x:v>
      </x:c>
      <x:c r="E11" s="16" t="n">
        <x:f>COUNTIF('Media sanitization'!F6:F19,"Evidence located")+COUNTIF('Media sanitization'!F6:F19,"Partial")+COUNTIF('Media sanitization'!F6:F19,"Gap")+COUNTIF('Media sanitization'!F6:F19,"Unknown")+COUNTIF('Media sanitization'!F6:F19,"Not applicable")</x:f>
        <x:v>0</x:v>
      </x:c>
      <x:c r="F11" s="18" t="str">
        <x:v>Media sanitization</x:v>
      </x:c>
      <x:c r="G11" s="16" t="n">
        <x:f>COUNTA('Media sanitization'!F6:F19)-COUNTIF('Media sanitization'!F6:F19,"Not reviewed")-COUNTIF('Media sanitization'!F6:F19,"Evidence located")-COUNTIF('Media sanitization'!F6:F19,"Partial")-COUNTIF('Media sanitization'!F6:F19,"Gap")-COUNTIF('Media sanitization'!F6:F19,"Unknown")-COUNTIF('Media sanitization'!F6:F19,"Not applicable")</x:f>
        <x:v>0</x:v>
      </x:c>
    </x:row>
    <x:row r="12">
      <x:c r="A12" s="3"/>
      <x:c r="B12" s="3"/>
      <x:c r="C12" s="3"/>
      <x:c r="D12" s="3"/>
      <x:c r="E12" s="3"/>
      <x:c r="F12" s="3"/>
    </x:row>
    <x:row r="13">
      <x:c r="A13" s="3"/>
      <x:c r="B13" s="3"/>
      <x:c r="C13" s="3"/>
      <x:c r="D13" s="3"/>
      <x:c r="E13" s="3"/>
      <x:c r="F13" s="3"/>
    </x:row>
    <x:row r="14" ht="84" customHeight="1">
      <x:c r="A14" s="21" t="str">
        <x:v>HOW TO USE</x:v>
      </x:c>
      <x:c r="B14" s="21" t="str">
        <x:v>HOW TO USE</x:v>
      </x:c>
      <x:c r="C14" s="23" t="str">
        <x:v>Open the named worksheet tab. Complete the pale yellow Response, Owner, Follow up, Evidence reference, Review date, Reviewer and Target date fields. Use secure evidence IDs or locations rather than sensitive content. Filter by response to find unresolved questions. The Guidance reference column and the Sources tab give the publication, section and page for each question. Invalid responses are counted separately on this sheet.</x:v>
      </x:c>
      <x:c r="D14" s="23" t="str">
        <x:v>Open the named worksheet tab. Work in the pale yellow Response, Owner and Follow up cells. Filter by response to find unresolved questions. Use the source ID, section and PDF page with the URLs in Sources. The companion HTML review also has clickable source references.</x:v>
      </x:c>
      <x:c r="E14" s="23" t="str">
        <x:v>Open the named worksheet tab. Work in the pale yellow Response, Owner and Follow up cells. Filter by response to find unresolved questions. Use the source ID, section and PDF page with the URLs in Sources. The companion HTML review also has clickable source references.</x:v>
      </x:c>
      <x:c r="F14" s="23" t="str">
        <x:v>Open the named worksheet tab. Work in the pale yellow Response, Owner and Follow up cells. Filter by response to find unresolved questions. Use the source ID, section and PDF page with the URLs in Sources. The companion HTML review also has clickable source references.</x:v>
      </x:c>
    </x:row>
    <x:row r="15">
      <x:c r="A15" s="3"/>
      <x:c r="B15" s="3"/>
      <x:c r="C15" s="3"/>
      <x:c r="D15" s="3"/>
      <x:c r="E15" s="3"/>
      <x:c r="F15" s="3"/>
    </x:row>
    <x:row r="16" ht="55" customHeight="1">
      <x:c r="A16" s="21" t="str">
        <x:v>RESPONSE MEANING</x:v>
      </x:c>
      <x:c r="B16" s="21" t="str">
        <x:v>RESPONSE MEANING</x:v>
      </x:c>
      <x:c r="C16" s="23" t="str">
        <x:v>Evidence located means you can point to supporting material. Choose Unknown while the answer is being determined, and record the scope reason for Not applicable. Responses recorded counts the answers entered so far.</x:v>
      </x:c>
      <x:c r="D16" s="23" t="str">
        <x:v>Evidence located means you can point to supporting material. Choose Unknown while the answer is being determined, and record the scope reason for Not applicable. Responses recorded counts the answers entered so far.</x:v>
      </x:c>
      <x:c r="E16" s="23" t="str">
        <x:v>Evidence located means you can point to supporting material. Choose Unknown while the answer is being determined, and record the scope reason for Not applicable. Responses recorded counts the answers entered so far.</x:v>
      </x:c>
      <x:c r="F16" s="23" t="str">
        <x:v>Evidence located means you can point to supporting material. Choose Unknown while the answer is being determined, and record the scope reason for Not applicable. Responses recorded counts the answers entered so far.</x:v>
      </x:c>
    </x:row>
    <x:row r="17">
      <x:c r="A17" s="3"/>
      <x:c r="B17" s="3"/>
      <x:c r="C17" s="3"/>
      <x:c r="D17" s="3"/>
      <x:c r="E17" s="3"/>
      <x:c r="F17" s="3"/>
    </x:row>
    <x:row r="18" ht="55" customHeight="1">
      <x:c r="A18" s="21" t="str">
        <x:v>STATUS OPTIONS</x:v>
      </x:c>
      <x:c r="B18" s="21" t="str">
        <x:v>STATUS OPTIONS</x:v>
      </x:c>
      <x:c r="C18" s="23" t="str">
        <x:v>Not reviewed is the starting status. Evidence located: supporting material identified. Partial: part of the topic is addressed. Gap: a specific measure is missing. Unknown: the answer is being determined. Not applicable: record the scope reason in Follow up.</x:v>
      </x:c>
      <x:c r="D18" s="23" t="str">
        <x:v>Not reviewed is the starting status. Evidence located: supporting material identified. Partial: part of the topic is addressed. Gap: a specific measure is missing. Unknown: the answer is being determined. Not applicable: record the scope reason in Follow up.</x:v>
      </x:c>
      <x:c r="E18" s="23" t="str">
        <x:v>Not reviewed is the starting status. Evidence located: supporting material identified. Partial: part of the topic is addressed. Gap: a specific measure is missing. Unknown: the answer is being determined. Not applicable: record the scope reason in Follow up.</x:v>
      </x:c>
      <x:c r="F18" s="23" t="str">
        <x:v>Not reviewed is the starting status. Evidence located: supporting material identified. Partial: part of the topic is addressed. Gap: a specific measure is missing. Unknown: the answer is being determined. Not applicable: record the scope reason in Follow up.</x:v>
      </x:c>
    </x:row>
    <x:row r="19">
      <x:c r="A19" s="3"/>
      <x:c r="B19" s="3"/>
      <x:c r="C19" s="3"/>
      <x:c r="D19" s="3"/>
      <x:c r="E19" s="3"/>
      <x:c r="F19" s="3"/>
    </x:row>
    <x:row r="20" ht="55" customHeight="1">
      <x:c r="A20" s="21" t="str">
        <x:v>START WITH THE EVIDENCE</x:v>
      </x:c>
      <x:c r="B20" s="21" t="str">
        <x:v>START WITH THE EVIDENCE</x:v>
      </x:c>
      <x:c r="C20" s="23" t="str">
        <x:v>Gather existing documents and identify owners first. Every question can be answered from records and conversations with the people who run the systems.</x:v>
      </x:c>
      <x:c r="D20" s="23" t="str">
        <x:v>Gather existing documents and identify owners first. Every question can be answered from records and conversations with the people who run the systems.</x:v>
      </x:c>
      <x:c r="E20" s="23" t="str">
        <x:v>Gather existing documents and identify owners first. Every question can be answered from records and conversations with the people who run the systems.</x:v>
      </x:c>
      <x:c r="F20" s="23" t="str">
        <x:v>Gather existing documents and identify owners first. Every question can be answered from records and conversations with the people who run the systems.</x:v>
      </x:c>
    </x:row>
    <x:row r="21">
      <x:c r="A21" s="3"/>
      <x:c r="B21" s="3"/>
      <x:c r="C21" s="3"/>
      <x:c r="D21" s="3"/>
      <x:c r="E21" s="3"/>
      <x:c r="F21" s="3"/>
    </x:row>
    <x:row r="22" ht="55" customHeight="1">
      <x:c r="A22" s="21" t="str">
        <x:v>PROTECT SENSITIVE INFORMATION</x:v>
      </x:c>
      <x:c r="B22" s="21" t="str">
        <x:v>PROTECT SENSITIVE INFORMATION</x:v>
      </x:c>
      <x:c r="C22" s="23" t="str">
        <x:v>Record evidence IDs and locations here, and keep credentials, recovery keys, sensitive configurations and evidence in your secure repository. Share sensitive material through a secure transfer.</x:v>
      </x:c>
      <x:c r="D22" s="23" t="str">
        <x:v>Record evidence IDs and locations here, and keep credentials, recovery keys, sensitive configurations and evidence in your secure repository. Share sensitive material through a secure transfer.</x:v>
      </x:c>
      <x:c r="E22" s="23" t="str">
        <x:v>Record evidence IDs and locations here, and keep credentials, recovery keys, sensitive configurations and evidence in your secure repository. Share sensitive material through a secure transfer.</x:v>
      </x:c>
      <x:c r="F22" s="23" t="str">
        <x:v>Record evidence IDs and locations here, and keep credentials, recovery keys, sensitive configurations and evidence in your secure repository. Share sensitive material through a secure transfer.</x:v>
      </x:c>
    </x:row>
    <x:row r="23">
      <x:c r="A23" s="3"/>
      <x:c r="B23" s="3"/>
      <x:c r="C23" s="3"/>
      <x:c r="D23" s="3"/>
      <x:c r="E23" s="3"/>
      <x:c r="F23" s="3"/>
    </x:row>
    <x:row r="24" ht="68" customHeight="1">
      <x:c r="A24" s="21" t="str">
        <x:v>EDITIONS USED</x:v>
      </x:c>
      <x:c r="B24" s="21" t="str">
        <x:v>EDITIONS USED</x:v>
      </x:c>
      <x:c r="C24" s="23" t="str">
        <x:v>The checklists use NIST SP 800-82 Rev. 3 for OT security, SP 1339 (June 2026) for OT backup, SP 1800-45 (June 2026) for water remote access, SP 800-61 Rev. 3 with CSF 2.0 for incident readiness and SP 800-88 Rev. 2 with its July 2026 FAQ for media sanitization.</x:v>
      </x:c>
      <x:c r="D24" s="23" t="str">
        <x:v>The checklists use NIST SP 800-82 Rev. 3 for OT security, SP 1339 (June 2026) for OT backup, SP 1800-45 (June 2026) for water remote access, SP 800-61 Rev. 3 with CSF 2.0 for incident readiness and SP 800-88 Rev. 2 with its July 2026 FAQ for media sanitization.</x:v>
      </x:c>
      <x:c r="E24" s="23" t="str">
        <x:v>The checklists use NIST SP 800-82 Rev. 3 for OT security, SP 1339 (June 2026) for OT backup, SP 1800-45 (June 2026) for water remote access, SP 800-61 Rev. 3 with CSF 2.0 for incident readiness and SP 800-88 Rev. 2 with its July 2026 FAQ for media sanitization.</x:v>
      </x:c>
      <x:c r="F24" s="23" t="str">
        <x:v>The checklists use NIST SP 800-82 Rev. 3 for OT security, SP 1339 (June 2026) for OT backup, SP 1800-45 (June 2026) for water remote access, SP 800-61 Rev. 3 with CSF 2.0 for incident readiness and SP 800-88 Rev. 2 with its July 2026 FAQ for media sanitization.</x:v>
      </x:c>
    </x:row>
    <x:row r="25">
      <x:c r="A25" s="3"/>
      <x:c r="B25" s="3"/>
      <x:c r="C25" s="3"/>
      <x:c r="D25" s="3"/>
      <x:c r="E25" s="3"/>
      <x:c r="F25" s="3"/>
    </x:row>
    <x:row r="26" ht="55" customHeight="1">
      <x:c r="A26" s="21" t="str">
        <x:v>ADAPTING THE QUESTIONS</x:v>
      </x:c>
      <x:c r="B26" s="21" t="str">
        <x:v>ADAPTING THE QUESTIONS</x:v>
      </x:c>
      <x:c r="C26" s="23" t="str">
        <x:v>The water remote access questions are written for water and wastewater systems; other sectors can adapt them with their engineers. Section references follow each publication’s own numbering, so SP 800-82 Rev. 3 references keep that edition’s identifiers. The questions are GDF practical adaptations of the NIST guidance.</x:v>
      </x:c>
      <x:c r="D26" s="23" t="str">
        <x:v>The water remote access questions are written for water and wastewater systems; other sectors can adapt them with their engineers. Section references follow each publication’s own numbering, so SP 800-82 Rev. 3 references keep that edition’s identifiers. The questions are GDF practical adaptations of the NIST guidance.</x:v>
      </x:c>
      <x:c r="E26" s="23" t="str">
        <x:v>The water remote access questions are written for water and wastewater systems; other sectors can adapt them with their engineers. Section references follow each publication’s own numbering, so SP 800-82 Rev. 3 references keep that edition’s identifiers. The questions are GDF practical adaptations of the NIST guidance.</x:v>
      </x:c>
      <x:c r="F26" s="23" t="str">
        <x:v>The water remote access questions are written for water and wastewater systems; other sectors can adapt them with their engineers. Section references follow each publication’s own numbering, so SP 800-82 Rev. 3 references keep that edition’s identifiers. The questions are GDF practical adaptations of the NIST guidance.</x:v>
      </x:c>
    </x:row>
    <x:row r="27">
      <x:c r="A27" s="3"/>
      <x:c r="B27" s="3"/>
      <x:c r="C27" s="3"/>
      <x:c r="D27" s="3"/>
      <x:c r="E27" s="3"/>
      <x:c r="F27" s="3"/>
    </x:row>
    <x:row r="28" ht="55" customHeight="1">
      <x:c r="A28" s="21" t="str">
        <x:v>EDITION</x:v>
      </x:c>
      <x:c r="B28" s="21"/>
      <x:c r="C28" s="23" t="str">
        <x:v>Edition 2026-11-03.</x:v>
      </x:c>
      <x:c r="D28" s="23"/>
      <x:c r="E28" s="23"/>
      <x:c r="F28" s="23"/>
    </x:row>
    <x:row r="29">
      <x:c r="A29" s="3"/>
      <x:c r="B29" s="3"/>
      <x:c r="C29" s="3"/>
      <x:c r="D29" s="3"/>
      <x:c r="E29" s="3"/>
      <x:c r="F29" s="3"/>
    </x:row>
    <x:row r="30" ht="40" customHeight="1">
      <x:c r="A30" s="21" t="str">
        <x:v>TALK TO A SENIOR EXAMINER</x:v>
      </x:c>
      <x:c r="B30" s="21"/>
      <x:c r="C30" s="23" t="str">
        <x:v>The initial consultation is free. Call (800) 868-8189 at any hour, write to info@evestigate.com, or request a consultation at evestigate.com/contact.</x:v>
      </x:c>
      <x:c r="D30" s="23"/>
      <x:c r="E30" s="23"/>
      <x:c r="F30" s="23"/>
    </x:row>
    <x:row r="31">
      <x:c r="A31" s="3"/>
      <x:c r="B31" s="3"/>
      <x:c r="C31" s="3"/>
      <x:c r="D31" s="3"/>
      <x:c r="E31" s="3"/>
      <x:c r="F31" s="3"/>
    </x:row>
    <x:row r="32" ht="24" customHeight="1">
      <x:c r="A32" s="21" t="str">
        <x:v>COPYRIGHT</x:v>
      </x:c>
      <x:c r="B32" s="21"/>
      <x:c r="C32" s="23" t="str">
        <x:v>© 2026 Global Digital Forensics, Inc. All rights reserved.</x:v>
      </x:c>
      <x:c r="D32" s="23"/>
      <x:c r="E32" s="23"/>
      <x:c r="F32" s="23"/>
    </x:row>
    <x:row r="33">
      <x:c r="A33" s="3"/>
      <x:c r="B33" s="3"/>
      <x:c r="C33" s="3"/>
      <x:c r="D33" s="3"/>
      <x:c r="E33" s="3"/>
      <x:c r="F33" s="3"/>
    </x:row>
    <x:row r="34">
      <x:c r="A34" s="3"/>
      <x:c r="B34" s="3"/>
      <x:c r="C34" s="3"/>
      <x:c r="D34" s="3"/>
      <x:c r="E34" s="3"/>
      <x:c r="F34" s="3"/>
    </x:row>
  </x:sheetData>
  <x:mergeCells>
    <x:mergeCell ref="A2:F2"/>
    <x:mergeCell ref="A3:F3"/>
    <x:mergeCell ref="A4:F4"/>
    <x:mergeCell ref="A14:B14"/>
    <x:mergeCell ref="C14:F14"/>
    <x:mergeCell ref="A16:B16"/>
    <x:mergeCell ref="C16:F16"/>
    <x:mergeCell ref="A18:B18"/>
    <x:mergeCell ref="C18:F18"/>
    <x:mergeCell ref="A20:B20"/>
    <x:mergeCell ref="C20:F20"/>
    <x:mergeCell ref="A22:B22"/>
    <x:mergeCell ref="C22:F22"/>
    <x:mergeCell ref="A24:B24"/>
    <x:mergeCell ref="C24:F24"/>
    <x:mergeCell ref="A26:B26"/>
    <x:mergeCell ref="C26:F26"/>
    <x:mergeCell ref="A28:B28"/>
    <x:mergeCell ref="C28:F28"/>
    <x:mergeCell ref="A30:B30"/>
    <x:mergeCell ref="C30:F30"/>
    <x:mergeCell ref="A32:B32"/>
    <x:mergeCell ref="C32:F32"/>
  </x:mergeCells>
  <x:conditionalFormatting sqref="G7:G11">
    <x:cfRule type="cellIs" dxfId="20" priority="1" operator="greaterThan">
      <x:formula>0</x:formula>
    </x:cfRule>
  </x:conditionalFormatting>
  <x:printOptions horizontalCentered="1"/>
  <x:pageMargins left="0.3" right="0.3" top="0.45" bottom="0.45" header="0.2" footer="0.2"/>
  <x:pageSetup orientation="landscape" paperSize="1" fitToWidth="1" fitToHeight="0" useFirstPageNumber="0"/>
</x:worksheet>
</file>

<file path=xl/worksheets/sheet2.xml><?xml version="1.0" encoding="utf-8"?>
<x:worksheet xmlns:ns1="http://schemas.openxmlformats.org/officeDocument/2006/relationships" xmlns:x="http://schemas.openxmlformats.org/spreadsheetml/2006/main">
  <x:sheetPr>
    <x:tabColor rgb="FF076B7C"/>
    <x:pageSetUpPr fitToPage="1"/>
  </x:sheetPr>
  <x:sheetViews>
    <x:sheetView showGridLines="0" workbookViewId="0">
      <x:pane xSplit="2" ySplit="5" topLeftCell="C6" activePane="bottomRight" state="frozen"/>
    </x:sheetView>
  </x:sheetViews>
  <x:sheetFormatPr defaultRowHeight="15"/>
  <x:cols>
    <x:col min="1" max="1" width="8" customWidth="1"/>
    <x:col min="2" max="2" width="30" customWidth="1"/>
    <x:col min="3" max="3" width="46" customWidth="1"/>
    <x:col min="4" max="4" width="46" customWidth="1"/>
    <x:col min="5" max="5" width="24" customWidth="1"/>
    <x:col min="6" max="6" width="18" customWidth="1"/>
    <x:col min="7" max="7" width="18" customWidth="1"/>
    <x:col min="8" max="8" width="30" customWidth="1"/>
    <x:col min="9" max="9" width="26" customWidth="1"/>
    <x:col min="10" max="10" width="14" customWidth="1"/>
    <x:col min="11" max="11" width="18" customWidth="1"/>
    <x:col min="12" max="12" width="14" customWidth="1"/>
  </x:cols>
  <x:sheetData>
    <x:row r="1">
      <x:c r="A1" s="3"/>
      <x:c r="B1" s="3"/>
      <x:c r="C1" s="3"/>
      <x:c r="D1" s="3"/>
      <x:c r="E1" s="3"/>
      <x:c r="F1" s="3"/>
      <x:c r="G1" s="3"/>
      <x:c r="H1" s="3"/>
    </x:row>
    <x:row r="2" ht="34" customHeight="1">
      <x:c r="A2" s="6" t="str">
        <x:v>OT Security Assessment Preparation</x:v>
      </x:c>
      <x:c r="B2" s="6"/>
      <x:c r="C2" s="6"/>
      <x:c r="D2" s="6"/>
      <x:c r="E2" s="6"/>
      <x:c r="F2" s="6"/>
      <x:c r="G2" s="6"/>
      <x:c r="H2" s="6"/>
    </x:row>
    <x:row r="3" ht="32" customHeight="1">
      <x:c r="A3" s="9" t="str">
        <x:v>NIST SP 800-82 Rev. 3, final | Edition 2026-11-03 | Operations leaders, control engineers and security teams</x:v>
      </x:c>
      <x:c r="B3" s="9"/>
      <x:c r="C3" s="9"/>
      <x:c r="D3" s="9"/>
      <x:c r="E3" s="9"/>
      <x:c r="F3" s="9"/>
      <x:c r="G3" s="9"/>
      <x:c r="H3" s="9"/>
    </x:row>
    <x:row r="4" ht="70" customHeight="1">
      <x:c r="A4" s="11" t="str">
        <x:v>Start with document review and existing records. Operations and engineering plan any production scanning, testing, change or restore exercise with a safety plan, and GDF scopes that work with them on the first call. Read Start here first. Yellow cells are for your responses.</x:v>
      </x:c>
      <x:c r="B4" s="11"/>
      <x:c r="C4" s="11"/>
      <x:c r="D4" s="11"/>
      <x:c r="E4" s="11"/>
      <x:c r="F4" s="11"/>
      <x:c r="G4" s="11"/>
      <x:c r="H4" s="11"/>
    </x:row>
    <x:row r="5" ht="34" customHeight="1">
      <x:c r="A5" s="15" t="str">
        <x:v>ID</x:v>
      </x:c>
      <x:c r="B5" s="15" t="str">
        <x:v>Review question</x:v>
      </x:c>
      <x:c r="C5" s="15" t="str">
        <x:v>Why it matters and what to review</x:v>
      </x:c>
      <x:c r="D5" s="15" t="str">
        <x:v>Evidence and practical next step</x:v>
      </x:c>
      <x:c r="E5" s="15" t="str">
        <x:v>Guidance reference</x:v>
      </x:c>
      <x:c r="F5" s="15" t="str">
        <x:v>Response</x:v>
      </x:c>
      <x:c r="G5" s="15" t="str">
        <x:v>Owner</x:v>
      </x:c>
      <x:c r="H5" s="15" t="str">
        <x:v>Follow up and due date</x:v>
      </x:c>
      <x:c r="I5" s="15" t="str">
        <x:v>Evidence reference</x:v>
      </x:c>
      <x:c r="J5" s="15" t="str">
        <x:v>Review date</x:v>
      </x:c>
      <x:c r="K5" s="15" t="str">
        <x:v>Reviewer</x:v>
      </x:c>
      <x:c r="L5" s="15" t="str">
        <x:v>Target date</x:v>
      </x:c>
    </x:row>
    <x:row r="6" ht="110" customHeight="1">
      <x:c r="A6" s="12" t="str">
        <x:v>OT-01</x:v>
      </x:c>
      <x:c r="B6" s="12" t="str">
        <x:v>Which processes and sites are included?</x:v>
      </x:c>
      <x:c r="C6" s="12" t="str">
        <x:v>An OT review needs an operational boundary as well as an IP range. Include control systems, supporting engineering tools, remote sites and business connections that can affect the process. Identify exclusions so everyone knows exactly what a limited review covers.</x:v>
      </x:c>
      <x:c r="D6" s="12" t="str">
        <x:v>Evidence to gather: Site/process list, system boundaries, accountable process owner and known exclusions.
If missing: Have operations and engineering agree on the boundary before collecting technical records.</x:v>
      </x:c>
      <x:c r="E6" s="26" t="str">
        <x:v>OT82 | NIST SP 800-82 Rev. 3
Sections 2.2 and 4.1.1
PDF p. 63</x:v>
      </x:c>
      <x:c r="F6" s="24" t="str">
        <x:v>Not reviewed</x:v>
      </x:c>
      <x:c r="G6" s="24"/>
      <x:c r="H6" s="24"/>
      <x:c r="I6" s="24"/>
      <x:c r="J6" s="32"/>
      <x:c r="K6" s="24"/>
      <x:c r="L6" s="32"/>
    </x:row>
    <x:row r="7" ht="110" customHeight="1">
      <x:c r="A7" s="27" t="str">
        <x:v>OT-02</x:v>
      </x:c>
      <x:c r="B7" s="27" t="str">
        <x:v>Who can approve the work and accept the remaining risk?</x:v>
      </x:c>
      <x:c r="C7" s="27" t="str">
        <x:v>Approval for a shutdown, a process change or an exception may sit above the technical contact. Identify operational, engineering and security decision makers and the person who owns unresolved risk.</x:v>
      </x:c>
      <x:c r="D7" s="27" t="str">
        <x:v>Evidence to gather: Program charter, responsibility assignments, approval paths and escalation contacts.
If missing: Name the decision makers and distinguish access approval from permission to test or change a system.</x:v>
      </x:c>
      <x:c r="E7" s="28" t="str">
        <x:v>OT82 | NIST SP 800-82 Rev. 3
Sections 3.1 and 3.3.1-3.3.2
PDF p. 55</x:v>
      </x:c>
      <x:c r="F7" s="24" t="str">
        <x:v>Not reviewed</x:v>
      </x:c>
      <x:c r="G7" s="24"/>
      <x:c r="H7" s="24"/>
      <x:c r="I7" s="24"/>
      <x:c r="J7" s="32"/>
      <x:c r="K7" s="24"/>
      <x:c r="L7" s="32"/>
    </x:row>
    <x:row r="8" ht="110" customHeight="1">
      <x:c r="A8" s="12" t="str">
        <x:v>OT-03</x:v>
      </x:c>
      <x:c r="B8" s="12" t="str">
        <x:v>What could a cyber event do to people, the environment or the process?</x:v>
      </x:c>
      <x:c r="C8" s="12" t="str">
        <x:v>List the consequences of incorrect control, loss of visibility and loss of availability. A security measure that looks reasonable for office IT can create an unacceptable operating condition in OT.</x:v>
      </x:c>
      <x:c r="D8" s="12" t="str">
        <x:v>Evidence to gather: Existing hazard/risk reviews, critical functions, safety constraints and engineering assumptions.
If missing: Discuss the consequences with the process and safety owners before selecting assessment methods.</x:v>
      </x:c>
      <x:c r="E8" s="26" t="str">
        <x:v>OT82 | NIST SP 800-82 Rev. 3
Section 4.1.1, OT specific guidance
PDF p. 63</x:v>
      </x:c>
      <x:c r="F8" s="24" t="str">
        <x:v>Not reviewed</x:v>
      </x:c>
      <x:c r="G8" s="24"/>
      <x:c r="H8" s="24"/>
      <x:c r="I8" s="24"/>
      <x:c r="J8" s="32"/>
      <x:c r="K8" s="24"/>
      <x:c r="L8" s="32"/>
    </x:row>
    <x:row r="9" ht="110" customHeight="1">
      <x:c r="A9" s="27" t="str">
        <x:v>OT-04</x:v>
      </x:c>
      <x:c r="B9" s="27" t="str">
        <x:v>Which assessment methods are safe for this equipment?</x:v>
      </x:c>
      <x:c r="C9" s="27" t="str">
        <x:v>Document fragile or unsupported components, prohibited activities, stop conditions and approved windows. Passive observation can reduce some interactions, but installing monitoring equipment can still interrupt a connection.</x:v>
      </x:c>
      <x:c r="D9" s="27" t="str">
        <x:v>Evidence to gather: Approved scope, vendor constraints, test restrictions, stop authority and offline test options.
If missing: Begin with records and interviews. Obtain an approved method before using tools on production equipment.</x:v>
      </x:c>
      <x:c r="E9" s="28" t="str">
        <x:v>OT82 | NIST SP 800-82 Rev. 3
Section 4.3.5, Table 10; section 6.3.2.4
PDF p. 80</x:v>
      </x:c>
      <x:c r="F9" s="24" t="str">
        <x:v>Not reviewed</x:v>
      </x:c>
      <x:c r="G9" s="24"/>
      <x:c r="H9" s="24"/>
      <x:c r="I9" s="24"/>
      <x:c r="J9" s="32"/>
      <x:c r="K9" s="24"/>
      <x:c r="L9" s="32"/>
    </x:row>
    <x:row r="10" ht="110" customHeight="1">
      <x:c r="A10" s="12" t="str">
        <x:v>OT-05</x:v>
      </x:c>
      <x:c r="B10" s="12" t="str">
        <x:v>Can you identify the OT assets and their owners?</x:v>
      </x:c>
      <x:c r="C10" s="12" t="str">
        <x:v>Include controllers, HMIs, engineering workstations, network devices and supporting servers. Record model, software/firmware version, location and responsibility where available. A discovery result alone can miss isolated or non-IP equipment.</x:v>
      </x:c>
      <x:c r="D10" s="12" t="str">
        <x:v>Evidence to gather: Current inventory, source/date of each record, owners and an identified unknown assets list.
If missing: Reconcile existing engineering records with approved observation and manual checks before adding automated discovery.</x:v>
      </x:c>
      <x:c r="E10" s="26" t="str">
        <x:v>OT82 | NIST SP 800-82 Rev. 3
Section 6.1.1 and 6.1.1.2
PDF p. 108</x:v>
      </x:c>
      <x:c r="F10" s="24" t="str">
        <x:v>Not reviewed</x:v>
      </x:c>
      <x:c r="G10" s="24"/>
      <x:c r="H10" s="24"/>
      <x:c r="I10" s="24"/>
      <x:c r="J10" s="32"/>
      <x:c r="K10" s="24"/>
      <x:c r="L10" s="32"/>
    </x:row>
    <x:row r="11" ht="110" customHeight="1">
      <x:c r="A11" s="27" t="str">
        <x:v>OT-06</x:v>
      </x:c>
      <x:c r="B11" s="27" t="str">
        <x:v>Which assets matter most to continuing safe operations?</x:v>
      </x:c>
      <x:c r="C11" s="27" t="str">
        <x:v>Two similar devices can carry very different consequences when they fail or are manipulated. Identify process dependence and recovery order so limited assessment time is directed to important functions.</x:v>
      </x:c>
      <x:c r="D11" s="27" t="str">
        <x:v>Evidence to gather: Criticality rationale, process dependencies, single points of failure and recovery priorities.
If missing: Ask operations to explain the impact of losing each critical function rather than ranking by device count.</x:v>
      </x:c>
      <x:c r="E11" s="28" t="str">
        <x:v>OT82 | NIST SP 800-82 Rev. 3
Sections 4.1.1-4.1.2 and 5.3.2
PDF p. 63</x:v>
      </x:c>
      <x:c r="F11" s="24" t="str">
        <x:v>Not reviewed</x:v>
      </x:c>
      <x:c r="G11" s="24"/>
      <x:c r="H11" s="24"/>
      <x:c r="I11" s="24"/>
      <x:c r="J11" s="32"/>
      <x:c r="K11" s="24"/>
      <x:c r="L11" s="32"/>
    </x:row>
    <x:row r="12" ht="124" customHeight="1">
      <x:c r="A12" s="12" t="str">
        <x:v>OT-07</x:v>
      </x:c>
      <x:c r="B12" s="12" t="str">
        <x:v>Do the diagrams show the connections that actually exist?</x:v>
      </x:c>
      <x:c r="C12" s="12" t="str">
        <x:v>Include IT/OT boundaries, vendor paths, remote stations, wireless links and cloud services. Record what each diagram shows and who last checked it against the environment.</x:v>
      </x:c>
      <x:c r="D12" s="12" t="str">
        <x:v>Evidence to gather: Dated network diagrams, connection inventory, remote access paths and known undocumented links.
If missing: Resolve the important discrepancies with engineering. Confirm current isolation against the live configuration as well as the drawing.</x:v>
      </x:c>
      <x:c r="E12" s="26" t="str">
        <x:v>OT82 | NIST SP 800-82 Rev. 3
Section 6.1.1.2
PDF p. 109</x:v>
      </x:c>
      <x:c r="F12" s="24" t="str">
        <x:v>Not reviewed</x:v>
      </x:c>
      <x:c r="G12" s="24"/>
      <x:c r="H12" s="24"/>
      <x:c r="I12" s="24"/>
      <x:c r="J12" s="32"/>
      <x:c r="K12" s="24"/>
      <x:c r="L12" s="32"/>
    </x:row>
    <x:row r="13" ht="95" customHeight="1">
      <x:c r="A13" s="27" t="str">
        <x:v>OT-08</x:v>
      </x:c>
      <x:c r="B13" s="27" t="str">
        <x:v>Are required communications documented?</x:v>
      </x:c>
      <x:c r="C13" s="27" t="str">
        <x:v>Identify source, destination, direction, protocol and operational purpose for important traffic. This gives the team a basis for assessing rules and abnormal behavior without treating every observed connection as necessary.</x:v>
      </x:c>
      <x:c r="D13" s="27" t="str">
        <x:v>Evidence to gather: Approved data flow list, process purpose, owners and available observations.
If missing: Have system owners explain unknown or undocumented flows before proposing restrictions.</x:v>
      </x:c>
      <x:c r="E13" s="28" t="str">
        <x:v>OT82 | NIST SP 800-82 Rev. 3
Section 6.1.1.1
PDF p. 109</x:v>
      </x:c>
      <x:c r="F13" s="24" t="str">
        <x:v>Not reviewed</x:v>
      </x:c>
      <x:c r="G13" s="24"/>
      <x:c r="H13" s="24"/>
      <x:c r="I13" s="24"/>
      <x:c r="J13" s="32"/>
      <x:c r="K13" s="24"/>
      <x:c r="L13" s="32"/>
    </x:row>
    <x:row r="14" ht="110" customHeight="1">
      <x:c r="A14" s="12" t="str">
        <x:v>OT-09</x:v>
      </x:c>
      <x:c r="B14" s="12" t="str">
        <x:v>Are network segments separated by effective controls?</x:v>
      </x:c>
      <x:c r="C14" s="12" t="str">
        <x:v>The firewall and switch rules show which traffic is permitted; a diagram or VLAN label shows the intent. Review enforcement between business networks, OT zones and management paths against required communications and safety needs.</x:v>
      </x:c>
      <x:c r="D14" s="12" t="str">
        <x:v>Evidence to gather: Architecture, firewall/ACL exports, allowed flows and the latest approved rule review.
If missing: Arrange a configuration review first. Any live validation needs an agreed operational method.</x:v>
      </x:c>
      <x:c r="E14" s="26" t="str">
        <x:v>OT82 | NIST SP 800-82 Rev. 3
Section 5.2.3.1
PDF p. 88</x:v>
      </x:c>
      <x:c r="F14" s="24" t="str">
        <x:v>Not reviewed</x:v>
      </x:c>
      <x:c r="G14" s="24"/>
      <x:c r="H14" s="24"/>
      <x:c r="I14" s="24"/>
      <x:c r="J14" s="32"/>
      <x:c r="K14" s="24"/>
      <x:c r="L14" s="32"/>
    </x:row>
    <x:row r="15" ht="95" customHeight="1">
      <x:c r="A15" s="27" t="str">
        <x:v>OT-10</x:v>
      </x:c>
      <x:c r="B15" s="27" t="str">
        <x:v>Can management connections bypass the intended boundary?</x:v>
      </x:c>
      <x:c r="C15" s="27" t="str">
        <x:v>Check for second network interfaces, temporary connections, remote tools and maintenance paths that bridge segments. Evaluate their purpose and controls instead of applying an unexplained blanket ban on a hardware feature.</x:v>
      </x:c>
      <x:c r="D15" s="27" t="str">
        <x:v>Evidence to gather: Management path inventory, interfaces, remote tools and approved exceptions.
If missing: Have engineering review each bridge and document how the intended boundary is maintained.</x:v>
      </x:c>
      <x:c r="E15" s="28" t="str">
        <x:v>OT82 | NIST SP 800-82 Rev. 3
Section 5.2.3.1; section 6.2.5
PDF p. 88</x:v>
      </x:c>
      <x:c r="F15" s="24" t="str">
        <x:v>Not reviewed</x:v>
      </x:c>
      <x:c r="G15" s="24"/>
      <x:c r="H15" s="24"/>
      <x:c r="I15" s="24"/>
      <x:c r="J15" s="32"/>
      <x:c r="K15" s="24"/>
      <x:c r="L15" s="32"/>
    </x:row>
    <x:row r="16" ht="110" customHeight="1">
      <x:c r="A16" s="12" t="str">
        <x:v>OT-11</x:v>
      </x:c>
      <x:c r="B16" s="12" t="str">
        <x:v>How are physical access and remote locations controlled?</x:v>
      </x:c>
      <x:c r="C16" s="12" t="str">
        <x:v>Cabinets, control rooms and field equipment can be reached through physical routes as well as network paths. Identify who can enter, how visitors are handled and whether unstaffed sites have suitable protection.</x:v>
      </x:c>
      <x:c r="D16" s="12" t="str">
        <x:v>Evidence to gather: Access lists, visitor process, cabinet controls, site checks and responsible owners.
If missing: Review the highest consequence locations with the physical security and operations teams.</x:v>
      </x:c>
      <x:c r="E16" s="26" t="str">
        <x:v>OT82 | NIST SP 800-82 Rev. 3
Section 5.2.2
PDF p. 86</x:v>
      </x:c>
      <x:c r="F16" s="24" t="str">
        <x:v>Not reviewed</x:v>
      </x:c>
      <x:c r="G16" s="24"/>
      <x:c r="H16" s="24"/>
      <x:c r="I16" s="24"/>
      <x:c r="J16" s="32"/>
      <x:c r="K16" s="24"/>
      <x:c r="L16" s="32"/>
    </x:row>
    <x:row r="17" ht="95" customHeight="1">
      <x:c r="A17" s="27" t="str">
        <x:v>OT-12</x:v>
      </x:c>
      <x:c r="B17" s="27" t="str">
        <x:v>Do access permissions follow current responsibilities?</x:v>
      </x:c>
      <x:c r="C17" s="27" t="str">
        <x:v>Identify operator, engineer, administrator and vendor permissions. Include how accounts are issued, changed and removed. Shared or legacy access needs a documented reason and compensating measures rather than assumed individual accountability.</x:v>
      </x:c>
      <x:c r="D17" s="27" t="str">
        <x:v>Evidence to gather: Account/role list, approval records, departures/role changes and exceptions.
If missing: Reconcile accounts with current authorized personnel and escalate unexplained privileged access.</x:v>
      </x:c>
      <x:c r="E17" s="28" t="str">
        <x:v>OT82 | NIST SP 800-82 Rev. 3
Section 6.2.1 and 6.2.1.1
PDF p. 114</x:v>
      </x:c>
      <x:c r="F17" s="24" t="str">
        <x:v>Not reviewed</x:v>
      </x:c>
      <x:c r="G17" s="24"/>
      <x:c r="H17" s="24"/>
      <x:c r="I17" s="24"/>
      <x:c r="J17" s="32"/>
      <x:c r="K17" s="24"/>
      <x:c r="L17" s="32"/>
    </x:row>
    <x:row r="18" ht="110" customHeight="1">
      <x:c r="A18" s="12" t="str">
        <x:v>OT-13</x:v>
      </x:c>
      <x:c r="B18" s="12" t="str">
        <x:v>Can operators still act safely during an authentication failure?</x:v>
      </x:c>
      <x:c r="C18" s="12" t="str">
        <x:v>Authentication and session lock settings must account for urgent operator action. Identify where technical limitations or emergency needs change the design and how access remains controlled in those cases.</x:v>
      </x:c>
      <x:c r="D18" s="12" t="str">
        <x:v>Evidence to gather: Emergency access procedure, HMI constraints, access safeguards and review approvals.
If missing: Review proposed authentication changes with the process and safety owners before applying them.</x:v>
      </x:c>
      <x:c r="E18" s="26" t="str">
        <x:v>OT82 | NIST SP 800-82 Rev. 3
Section 6.2.1, OT specific guidance
PDF p. 114</x:v>
      </x:c>
      <x:c r="F18" s="24" t="str">
        <x:v>Not reviewed</x:v>
      </x:c>
      <x:c r="G18" s="24"/>
      <x:c r="H18" s="24"/>
      <x:c r="I18" s="24"/>
      <x:c r="J18" s="32"/>
      <x:c r="K18" s="24"/>
      <x:c r="L18" s="32"/>
    </x:row>
    <x:row r="19" ht="110" customHeight="1">
      <x:c r="A19" s="27" t="str">
        <x:v>OT-14</x:v>
      </x:c>
      <x:c r="B19" s="27" t="str">
        <x:v>Are vendor connections approved, limited and removed when finished?</x:v>
      </x:c>
      <x:c r="C19" s="27" t="str">
        <x:v>Record the business reason, user, permitted systems, access window and removal method. Operations should know when remote work is planned. Continuous support needs a defined arrangement rather than an undocumented exception.</x:v>
      </x:c>
      <x:c r="D19" s="27" t="str">
        <x:v>Evidence to gather: Vendor access register, approvals, session records and expiry/revocation process.
If missing: Review active access with the responsible vendor and operator before scheduling changes.</x:v>
      </x:c>
      <x:c r="E19" s="28" t="str">
        <x:v>OT82 | NIST SP 800-82 Rev. 3
Section 6.2.10
PDF p. 139</x:v>
      </x:c>
      <x:c r="F19" s="24" t="str">
        <x:v>Not reviewed</x:v>
      </x:c>
      <x:c r="G19" s="24"/>
      <x:c r="H19" s="24"/>
      <x:c r="I19" s="24"/>
      <x:c r="J19" s="32"/>
      <x:c r="K19" s="24"/>
      <x:c r="L19" s="32"/>
    </x:row>
    <x:row r="20" ht="110" customHeight="1">
      <x:c r="A20" s="12" t="str">
        <x:v>OT-15</x:v>
      </x:c>
      <x:c r="B20" s="12" t="str">
        <x:v>Where is remote user authentication enforced?</x:v>
      </x:c>
      <x:c r="C20" s="12" t="str">
        <x:v>Confirm how remote users are identified and where MFA or compensating controls are applied. Protecting an access gateway is different from adding authentication directly to every controller.</x:v>
      </x:c>
      <x:c r="D20" s="12" t="str">
        <x:v>Evidence to gather: Remote access design, identity settings, MFA coverage and documented limitations.
If missing: Agree on a feasible architecture for unsupported devices instead of forcing an untested change on them.</x:v>
      </x:c>
      <x:c r="E20" s="26" t="str">
        <x:v>OT82 | NIST SP 800-82 Rev. 3
Sections 6.2.1.4.4 and 6.2.10
PDF p. 123</x:v>
      </x:c>
      <x:c r="F20" s="24" t="str">
        <x:v>Not reviewed</x:v>
      </x:c>
      <x:c r="G20" s="24"/>
      <x:c r="H20" s="24"/>
      <x:c r="I20" s="24"/>
      <x:c r="J20" s="32"/>
      <x:c r="K20" s="24"/>
      <x:c r="L20" s="32"/>
    </x:row>
    <x:row r="21" ht="110" customHeight="1">
      <x:c r="A21" s="27" t="str">
        <x:v>OT-16</x:v>
      </x:c>
      <x:c r="B21" s="27" t="str">
        <x:v>Are wireless and cellular connections part of the scope?</x:v>
      </x:c>
      <x:c r="C21" s="27" t="str">
        <x:v>Radio and cellular paths can provide access outside the expected wired perimeter. Record ownership, purpose, authentication and the operational effects of losing the link.</x:v>
      </x:c>
      <x:c r="D21" s="27" t="str">
        <x:v>Evidence to gather: Wireless/cellular inventory, configurations, providers and engineering requirements.
If missing: Identify unknown links and have engineering assess them before changing radio or network settings.</x:v>
      </x:c>
      <x:c r="E21" s="28" t="str">
        <x:v>OT82 | NIST SP 800-82 Rev. 3
Section 6.2.9
PDF p. 137</x:v>
      </x:c>
      <x:c r="F21" s="24" t="str">
        <x:v>Not reviewed</x:v>
      </x:c>
      <x:c r="G21" s="24"/>
      <x:c r="H21" s="24"/>
      <x:c r="I21" s="24"/>
      <x:c r="J21" s="32"/>
      <x:c r="K21" s="24"/>
      <x:c r="L21" s="32"/>
    </x:row>
    <x:row r="22" ht="110" customHeight="1">
      <x:c r="A22" s="12" t="str">
        <x:v>OT-17</x:v>
      </x:c>
      <x:c r="B22" s="12" t="str">
        <x:v>Are control system changes recorded and approved?</x:v>
      </x:c>
      <x:c r="C22" s="12" t="str">
        <x:v>A current configuration is most useful when the team can explain who changed it and restore the prior state. Include logic, setpoints where relevant, firmware, network rules and supporting applications in the change process.</x:v>
      </x:c>
      <x:c r="D22" s="12" t="str">
        <x:v>Evidence to gather: Approved changes, baseline versions, backup points, test records and rollback instructions.
If missing: Reconcile recent changes with the configuration owner and record missing approvals or recovery material.</x:v>
      </x:c>
      <x:c r="E22" s="26" t="str">
        <x:v>OT82 | NIST SP 800-82 Rev. 3
Section 6.2.4.2
PDF p. 128</x:v>
      </x:c>
      <x:c r="F22" s="24" t="str">
        <x:v>Not reviewed</x:v>
      </x:c>
      <x:c r="G22" s="24"/>
      <x:c r="H22" s="24"/>
      <x:c r="I22" s="24"/>
      <x:c r="J22" s="32"/>
      <x:c r="K22" s="24"/>
      <x:c r="L22" s="32"/>
    </x:row>
    <x:row r="23" ht="110" customHeight="1">
      <x:c r="A23" s="27" t="str">
        <x:v>OT-18</x:v>
      </x:c>
      <x:c r="B23" s="27" t="str">
        <x:v>How are relevant vulnerabilities identified without unsafe probing?</x:v>
      </x:c>
      <x:c r="C23" s="27" t="str">
        <x:v>Use the asset/version inventory, vendor notices and approved assessment methods to identify exposure. Configuration review, vendor advisories and passive data identify weaknesses as well as scanning does, and some scanning tools can affect control system communications.</x:v>
      </x:c>
      <x:c r="D23" s="27" t="str">
        <x:v>Evidence to gather: Inventory/version records, vendor advisories, review process and approved tool methods.
If missing: Start with the known estate and advisories. Assess tool compatibility offline before production use.</x:v>
      </x:c>
      <x:c r="E23" s="28" t="str">
        <x:v>OT82 | NIST SP 800-82 Rev. 3
Sections 6.2.11 and 6.3.2.4
PDF p. 141</x:v>
      </x:c>
      <x:c r="F23" s="24" t="str">
        <x:v>Not reviewed</x:v>
      </x:c>
      <x:c r="G23" s="24"/>
      <x:c r="H23" s="24"/>
      <x:c r="I23" s="24"/>
      <x:c r="J23" s="32"/>
      <x:c r="K23" s="24"/>
      <x:c r="L23" s="32"/>
    </x:row>
    <x:row r="24" ht="110" customHeight="1">
      <x:c r="A24" s="12" t="str">
        <x:v>OT-19</x:v>
      </x:c>
      <x:c r="B24" s="12" t="str">
        <x:v>Are patch decisions based on operational and security risk?</x:v>
      </x:c>
      <x:c r="C24" s="12" t="str">
        <x:v>Record applicability, vendor advice, testing, deployment windows and rollback. Where a patch is delayed or has yet to be released, capture the reason, interim protection and date for reconsideration.</x:v>
      </x:c>
      <x:c r="D24" s="12" t="str">
        <x:v>Evidence to gather: Patch decisions, offline test results, exception owner and planned maintenance window.
If missing: Ask knowledgeable OT personnel to decide the treatment. Set OT patch timing with engineering, apart from the office IT schedule.</x:v>
      </x:c>
      <x:c r="E24" s="26" t="str">
        <x:v>OT82 | NIST SP 800-82 Rev. 3
Section 6.2.11
PDF p. 141</x:v>
      </x:c>
      <x:c r="F24" s="24" t="str">
        <x:v>Not reviewed</x:v>
      </x:c>
      <x:c r="G24" s="24"/>
      <x:c r="H24" s="24"/>
      <x:c r="I24" s="24"/>
      <x:c r="J24" s="32"/>
      <x:c r="K24" s="24"/>
      <x:c r="L24" s="32"/>
    </x:row>
    <x:row r="25" ht="110" customHeight="1">
      <x:c r="A25" s="27" t="str">
        <x:v>OT-20</x:v>
      </x:c>
      <x:c r="B25" s="27" t="str">
        <x:v>Are unsupported components managed as a continuing risk?</x:v>
      </x:c>
      <x:c r="C25" s="27" t="str">
        <x:v>Old equipment may remain necessary for the process. Identify support status, exposure, spare availability and feasible protective measures. An upgrade plan accounts for engineering dependencies as well as the software version.</x:v>
      </x:c>
      <x:c r="D25" s="27" t="str">
        <x:v>Evidence to gather: Support/lifecycle register, compensating controls, replacement plan and approved risk decisions.
If missing: Assign an owner to each important unsupported component and define the next review milestone.</x:v>
      </x:c>
      <x:c r="E25" s="28" t="str">
        <x:v>OT82 | NIST SP 800-82 Rev. 3
Section 5.1.1 and section 6.2.11
PDF p. 84</x:v>
      </x:c>
      <x:c r="F25" s="24" t="str">
        <x:v>Not reviewed</x:v>
      </x:c>
      <x:c r="G25" s="24"/>
      <x:c r="H25" s="24"/>
      <x:c r="I25" s="24"/>
      <x:c r="J25" s="32"/>
      <x:c r="K25" s="24"/>
      <x:c r="L25" s="32"/>
    </x:row>
    <x:row r="26" ht="110" customHeight="1">
      <x:c r="A26" s="12" t="str">
        <x:v>OT-21</x:v>
      </x:c>
      <x:c r="B26" s="12" t="str">
        <x:v>Are maintenance tools and vendor laptops controlled?</x:v>
      </x:c>
      <x:c r="C26" s="12" t="str">
        <x:v>Service equipment and software can carry changes or malicious content into the OT environment. Record which tools are approved, how their origin is checked and how maintenance activities are logged.</x:v>
      </x:c>
      <x:c r="D26" s="12" t="str">
        <x:v>Evidence to gather: Approved tools, vendor software provenance, maintenance authorizations and activity records.
If missing: Review the maintenance entry process with the equipment owner before the next service visit.</x:v>
      </x:c>
      <x:c r="E26" s="26" t="str">
        <x:v>OT82 | NIST SP 800-82 Rev. 3
Section 6.2.5
PDF p. 134</x:v>
      </x:c>
      <x:c r="F26" s="24" t="str">
        <x:v>Not reviewed</x:v>
      </x:c>
      <x:c r="G26" s="24"/>
      <x:c r="H26" s="24"/>
      <x:c r="I26" s="24"/>
      <x:c r="J26" s="32"/>
      <x:c r="K26" s="24"/>
      <x:c r="L26" s="32"/>
    </x:row>
    <x:row r="27" ht="110" customHeight="1">
      <x:c r="A27" s="27" t="str">
        <x:v>OT-22</x:v>
      </x:c>
      <x:c r="B27" s="27" t="str">
        <x:v>Are removable media and portable equipment handled consistently?</x:v>
      </x:c>
      <x:c r="C27" s="27" t="str">
        <x:v>Identify how USB devices, portable drives and other media enter, move through and leave the environment. Include authorization, labeling, storage and the treatment of sensitive configuration files.</x:v>
      </x:c>
      <x:c r="D27" s="27" t="str">
        <x:v>Evidence to gather: Media procedure, permitted devices, transfer records and storage/sanitization arrangements.
If missing: Establish an approved transfer route that engineers can use rather than an impractical undocumented workaround.</x:v>
      </x:c>
      <x:c r="E27" s="28" t="str">
        <x:v>OT82 | NIST SP 800-82 Rev. 3
Section 6.2.7
PDF p. 136</x:v>
      </x:c>
      <x:c r="F27" s="24" t="str">
        <x:v>Not reviewed</x:v>
      </x:c>
      <x:c r="G27" s="24"/>
      <x:c r="H27" s="24"/>
      <x:c r="I27" s="24"/>
      <x:c r="J27" s="32"/>
      <x:c r="K27" s="24"/>
      <x:c r="L27" s="32"/>
    </x:row>
    <x:row r="28" ht="110" customHeight="1">
      <x:c r="A28" s="12" t="str">
        <x:v>OT-23</x:v>
      </x:c>
      <x:c r="B28" s="12" t="str">
        <x:v>Is malware protection compatible with the control applications?</x:v>
      </x:c>
      <x:c r="C28" s="12" t="str">
        <x:v>Security software and signature updates can affect performance or essential files. Identify supported protection, exclusions, update arrangements and the measures used where agents are unsuitable.</x:v>
      </x:c>
      <x:c r="D28" s="12" t="str">
        <x:v>Evidence to gather: Vendor compatibility guidance, protection configuration, exceptions and update/test records.
If missing: Review changes with engineering and the vendor before enabling new scans or endpoint agents.</x:v>
      </x:c>
      <x:c r="E28" s="26" t="str">
        <x:v>OT82 | NIST SP 800-82 Rev. 3
Section 6.3.2.3
PDF p. 148</x:v>
      </x:c>
      <x:c r="F28" s="24" t="str">
        <x:v>Not reviewed</x:v>
      </x:c>
      <x:c r="G28" s="24"/>
      <x:c r="H28" s="24"/>
      <x:c r="I28" s="24"/>
      <x:c r="J28" s="32"/>
      <x:c r="K28" s="24"/>
      <x:c r="L28" s="32"/>
    </x:row>
    <x:row r="29" ht="110" customHeight="1">
      <x:c r="A29" s="27" t="str">
        <x:v>OT-24</x:v>
      </x:c>
      <x:c r="B29" s="27" t="str">
        <x:v>Do the available logs cover important changes and access?</x:v>
      </x:c>
      <x:c r="C29" s="27" t="str">
        <x:v>List the sources actually recording activity, the events retained and the retention period. A configured log source may still have capacity, export or collection gaps. Protect the records needed for later analysis.</x:v>
      </x:c>
      <x:c r="D29" s="27" t="str">
        <x:v>Evidence to gather: Sample logs, logging configuration, retention/capacity settings and access controls.
If missing: Confirm one representative event is retained through the collection path using an approved verification method.</x:v>
      </x:c>
      <x:c r="E29" s="28" t="str">
        <x:v>OT82 | NIST SP 800-82 Rev. 3
Section 6.2.6.1
PDF p. 135</x:v>
      </x:c>
      <x:c r="F29" s="24" t="str">
        <x:v>Not reviewed</x:v>
      </x:c>
      <x:c r="G29" s="24"/>
      <x:c r="H29" s="24"/>
      <x:c r="I29" s="24"/>
      <x:c r="J29" s="32"/>
      <x:c r="K29" s="24"/>
      <x:c r="L29" s="32"/>
    </x:row>
    <x:row r="30" ht="95" customHeight="1">
      <x:c r="A30" s="12" t="str">
        <x:v>OT-25</x:v>
      </x:c>
      <x:c r="B30" s="12" t="str">
        <x:v>Can timestamps be compared across the relevant systems?</x:v>
      </x:c>
      <x:c r="C30" s="12" t="str">
        <x:v>Record time sources, time zones and known clock differences. Accurate time supports troubleshooting and event correlation, but changes to time services can also affect control functions and need engineering review.</x:v>
      </x:c>
      <x:c r="D30" s="12" t="str">
        <x:v>Evidence to gather: Time configuration, source dependencies, clock checks and known limitations.
If missing: Document discrepancies before changing clocks. Have engineering approve any synchronization change.</x:v>
      </x:c>
      <x:c r="E30" s="26" t="str">
        <x:v>OT82 | NIST SP 800-82 Rev. 3
Section 6.2.12
PDF p. 142</x:v>
      </x:c>
      <x:c r="F30" s="24" t="str">
        <x:v>Not reviewed</x:v>
      </x:c>
      <x:c r="G30" s="24"/>
      <x:c r="H30" s="24"/>
      <x:c r="I30" s="24"/>
      <x:c r="J30" s="32"/>
      <x:c r="K30" s="24"/>
      <x:c r="L30" s="32"/>
    </x:row>
    <x:row r="31" ht="110" customHeight="1">
      <x:c r="A31" s="27" t="str">
        <x:v>OT-26</x:v>
      </x:c>
      <x:c r="B31" s="27" t="str">
        <x:v>Who receives and acts on an OT security alert?</x:v>
      </x:c>
      <x:c r="C31" s="27" t="str">
        <x:v>A monitoring system is useful only when the team understands normal behavior and can act on meaningful deviations. Identify escalation, operating context and response arrangements for remote or unstaffed sites.</x:v>
      </x:c>
      <x:c r="D31" s="27" t="str">
        <x:v>Evidence to gather: Alert rules, normal activity baselines, duty contacts and representative handling records.
If missing: Choose a representative scenario and confirm the response path through an approved tabletop or review.</x:v>
      </x:c>
      <x:c r="E31" s="28" t="str">
        <x:v>OT82 | NIST SP 800-82 Rev. 3
Sections 6.3.1-6.3.3
PDF p. 144</x:v>
      </x:c>
      <x:c r="F31" s="24" t="str">
        <x:v>Not reviewed</x:v>
      </x:c>
      <x:c r="G31" s="24"/>
      <x:c r="H31" s="24"/>
      <x:c r="I31" s="24"/>
      <x:c r="J31" s="32"/>
      <x:c r="K31" s="24"/>
      <x:c r="L31" s="32"/>
    </x:row>
    <x:row r="32" ht="110" customHeight="1">
      <x:c r="A32" s="12" t="str">
        <x:v>OT-27</x:v>
      </x:c>
      <x:c r="B32" s="12" t="str">
        <x:v>Is the organization able to recover the important configurations?</x:v>
      </x:c>
      <x:c r="C32" s="12" t="str">
        <x:v>Include controller logic, HMI files, network configurations and the tools and licenses needed to use them. A demonstrated working restoration proves more than a successful file copy.</x:v>
      </x:c>
      <x:c r="D32" s="12" t="str">
        <x:v>Evidence to gather: Backup inventory, versions, engineering dependencies and recent restore evidence.
If missing: Use the OT backup checklist to identify missing recovery dependencies before scheduling a safe exercise.</x:v>
      </x:c>
      <x:c r="E32" s="26" t="str">
        <x:v>OT82 | NIST SP 800-82 Rev. 3
Section 6.2.4.3
PDF p. 129</x:v>
      </x:c>
      <x:c r="F32" s="24" t="str">
        <x:v>Not reviewed</x:v>
      </x:c>
      <x:c r="G32" s="24"/>
      <x:c r="H32" s="24"/>
      <x:c r="I32" s="24"/>
      <x:c r="J32" s="32"/>
      <x:c r="K32" s="24"/>
      <x:c r="L32" s="32"/>
    </x:row>
    <x:row r="33" ht="95" customHeight="1">
      <x:c r="A33" s="27" t="str">
        <x:v>OT-28</x:v>
      </x:c>
      <x:c r="B33" s="27" t="str">
        <x:v>Are recovery objectives and startup dependencies agreed?</x:v>
      </x:c>
      <x:c r="C33" s="27" t="str">
        <x:v>Define the tolerable outage and data loss for the important functions. Restoration order may depend on power, communications, safety checks and equipment availability rather than simply restoring servers first.</x:v>
      </x:c>
      <x:c r="D33" s="27" t="str">
        <x:v>Evidence to gather: Approved RTO/RPO, startup sequence, dependencies and available spares.
If missing: Have operations validate the recovery sequence and list the assumptions a demonstration would confirm.</x:v>
      </x:c>
      <x:c r="E33" s="28" t="str">
        <x:v>OT82 | NIST SP 800-82 Rev. 3
Section 6.2.4.5
PDF p. 131</x:v>
      </x:c>
      <x:c r="F33" s="24" t="str">
        <x:v>Not reviewed</x:v>
      </x:c>
      <x:c r="G33" s="24"/>
      <x:c r="H33" s="24"/>
      <x:c r="I33" s="24"/>
      <x:c r="J33" s="32"/>
      <x:c r="K33" s="24"/>
      <x:c r="L33" s="32"/>
    </x:row>
    <x:row r="34" ht="110" customHeight="1">
      <x:c r="A34" s="12" t="str">
        <x:v>OT-29</x:v>
      </x:c>
      <x:c r="B34" s="12" t="str">
        <x:v>Does the incident plan cover safe containment and continuity?</x:v>
      </x:c>
      <x:c r="C34" s="12" t="str">
        <x:v>Disconnecting a suspected device may interrupt an essential process or remove operator visibility. The plan should connect security decisions to operational authority, safety conditions and alternatives such as controlled manual operation.</x:v>
      </x:c>
      <x:c r="D34" s="12" t="str">
        <x:v>Evidence to gather: Incident plan, decision authority, safe operating limits and emergency contacts.
If missing: Walk through a plausible scenario with engineering and operations before relying on a generic IT playbook.</x:v>
      </x:c>
      <x:c r="E34" s="26" t="str">
        <x:v>OT82 | NIST SP 800-82 Rev. 3
Section 6.2.4.5, OT specific guidance
PDF p. 133</x:v>
      </x:c>
      <x:c r="F34" s="24" t="str">
        <x:v>Not reviewed</x:v>
      </x:c>
      <x:c r="G34" s="24"/>
      <x:c r="H34" s="24"/>
      <x:c r="I34" s="24"/>
      <x:c r="J34" s="32"/>
      <x:c r="K34" s="24"/>
      <x:c r="L34" s="32"/>
    </x:row>
    <x:row r="35" ht="95" customHeight="1">
      <x:c r="A35" s="27" t="str">
        <x:v>OT-30</x:v>
      </x:c>
      <x:c r="B35" s="27" t="str">
        <x:v>Have the relevant people practiced their roles?</x:v>
      </x:c>
      <x:c r="C35" s="27" t="str">
        <x:v>Operators, maintainers, IT, security and outside providers need to know their part in an incident or recovery. An exercise shows whether the plan can be executed under pressure; a policy acknowledgement shows it was read.</x:v>
      </x:c>
      <x:c r="D35" s="27" t="str">
        <x:v>Evidence to gather: Role specific training, exercise records, lessons and outstanding actions.
If missing: Plan an authorized tabletop that includes the important operational decisions and external dependencies.</x:v>
      </x:c>
      <x:c r="E35" s="28" t="str">
        <x:v>OT82 | NIST SP 800-82 Rev. 3
Sections 3.3.5 and 6.2.4.5
PDF p. 58</x:v>
      </x:c>
      <x:c r="F35" s="24" t="str">
        <x:v>Not reviewed</x:v>
      </x:c>
      <x:c r="G35" s="24"/>
      <x:c r="H35" s="24"/>
      <x:c r="I35" s="24"/>
      <x:c r="J35" s="32"/>
      <x:c r="K35" s="24"/>
      <x:c r="L35" s="32"/>
    </x:row>
    <x:row r="36" ht="95" customHeight="1">
      <x:c r="A36" s="12" t="str">
        <x:v>OT-31</x:v>
      </x:c>
      <x:c r="B36" s="12" t="str">
        <x:v>Are power and environmental dependencies included?</x:v>
      </x:c>
      <x:c r="C36" s="12" t="str">
        <x:v>Cooling, reliable power and environmental protection support the control equipment. Record what happens during a power interruption, how equipment reaches a safe state and who maintains the supporting protection.</x:v>
      </x:c>
      <x:c r="D36" s="12" t="str">
        <x:v>Evidence to gather: Power/UPS arrangements, environmental monitoring and maintenance records.
If missing: Review critical dependencies with facilities and engineering without changing live power or safety systems.</x:v>
      </x:c>
      <x:c r="E36" s="26" t="str">
        <x:v>OT82 | NIST SP 800-82 Rev. 3
Section 6.2.4.4
PDF p. 130</x:v>
      </x:c>
      <x:c r="F36" s="24" t="str">
        <x:v>Not reviewed</x:v>
      </x:c>
      <x:c r="G36" s="24"/>
      <x:c r="H36" s="24"/>
      <x:c r="I36" s="24"/>
      <x:c r="J36" s="32"/>
      <x:c r="K36" s="24"/>
      <x:c r="L36" s="32"/>
    </x:row>
    <x:row r="37" ht="80" customHeight="1">
      <x:c r="A37" s="27" t="str">
        <x:v>OT-32</x:v>
      </x:c>
      <x:c r="B37" s="27" t="str">
        <x:v>Are significant exceptions assigned and revisited?</x:v>
      </x:c>
      <x:c r="C37" s="27" t="str">
        <x:v>Some recommended protections may be impractical on a particular device. Record the limitation, the accepted risk, interim measures and the decision owner. An exception should remain visible after the assessment is filed.</x:v>
      </x:c>
      <x:c r="D37" s="27" t="str">
        <x:v>Evidence to gather: Risk/exception register, approvals, treatment actions and review dates.
If missing: Agree on a risk based action plan and who can accept unresolved exposure.</x:v>
      </x:c>
      <x:c r="E37" s="28" t="str">
        <x:v>OT82 | NIST SP 800-82 Rev. 3
Sections 3.3 and 4.3.5
PDF p. 54</x:v>
      </x:c>
      <x:c r="F37" s="24" t="str">
        <x:v>Not reviewed</x:v>
      </x:c>
      <x:c r="G37" s="24"/>
      <x:c r="H37" s="24"/>
      <x:c r="I37" s="24"/>
      <x:c r="J37" s="32"/>
      <x:c r="K37" s="24"/>
      <x:c r="L37" s="32"/>
    </x:row>
    <x:row r="38" ht="22" customHeight="1">
      <x:c r="A38" s="3"/>
      <x:c r="B38" s="3"/>
      <x:c r="C38" s="3"/>
      <x:c r="D38" s="3"/>
      <x:c r="E38" s="3"/>
      <x:c r="F38" s="3"/>
      <x:c r="G38" s="3"/>
      <x:c r="H38" s="3"/>
    </x:row>
    <x:row r="39" ht="22" customHeight="1">
      <x:c r="A39" s="3"/>
      <x:c r="B39" s="3"/>
      <x:c r="C39" s="3"/>
      <x:c r="D39" s="3"/>
      <x:c r="E39" s="3"/>
      <x:c r="F39" s="3"/>
      <x:c r="G39" s="3"/>
      <x:c r="H39" s="3"/>
    </x:row>
  </x:sheetData>
  <x:mergeCells>
    <x:mergeCell ref="A2:F2"/>
    <x:mergeCell ref="A3:F3"/>
    <x:mergeCell ref="A4:F4"/>
  </x:mergeCells>
  <x:conditionalFormatting sqref="F6:F37">
    <x:cfRule type="expression" dxfId="0" priority="1">
      <x:formula>$F6="Gap"</x:formula>
    </x:cfRule>
    <x:cfRule type="expression" dxfId="1" priority="2">
      <x:formula>$F6="Unknown"</x:formula>
    </x:cfRule>
    <x:cfRule type="expression" dxfId="2" priority="3">
      <x:formula>$F6="Partial"</x:formula>
    </x:cfRule>
    <x:cfRule type="expression" dxfId="3" priority="4">
      <x:formula>$F6="Evidence located"</x:formula>
    </x:cfRule>
  </x:conditionalFormatting>
  <x:dataValidations count="1">
    <x:dataValidation type="list" errorStyle="stop" showInputMessage="1" showErrorMessage="1" errorTitle="Choose a listed response" error="Use Not reviewed, Evidence located, Partial, Gap, Unknown or Not applicable." promptTitle="Choose a response" prompt="Choose a listed status. Not reviewed keeps an item open; Not applicable needs a documented basis." sqref="F6:F37" allowBlank="1">
      <x:formula1>"Not reviewed,Evidence located,Partial,Gap,Unknown,Not applicable"</x:formula1>
    </x:dataValidation>
  </x:dataValidations>
  <x:printOptions horizontalCentered="1"/>
  <x:pageMargins left="0.3" right="0.3" top="0.45" bottom="0.45" header="0.2" footer="0.2"/>
  <x:pageSetup orientation="landscape" paperSize="1" fitToWidth="1" fitToHeight="0" useFirstPageNumber="0"/>
  <x:tableParts count="1">
    <x:tablePart ns1:id="R51ae0447b82444c1"/>
  </x:tableParts>
</x:worksheet>
</file>

<file path=xl/worksheets/sheet3.xml><?xml version="1.0" encoding="utf-8"?>
<x:worksheet xmlns:ns1="http://schemas.openxmlformats.org/officeDocument/2006/relationships" xmlns:x="http://schemas.openxmlformats.org/spreadsheetml/2006/main">
  <x:sheetPr>
    <x:tabColor rgb="FF076B7C"/>
    <x:pageSetUpPr fitToPage="1"/>
  </x:sheetPr>
  <x:sheetViews>
    <x:sheetView showGridLines="0" workbookViewId="0">
      <x:pane xSplit="2" ySplit="5" topLeftCell="C6" activePane="bottomRight" state="frozen"/>
    </x:sheetView>
  </x:sheetViews>
  <x:sheetFormatPr defaultRowHeight="15"/>
  <x:cols>
    <x:col min="1" max="1" width="8" customWidth="1"/>
    <x:col min="2" max="2" width="30" customWidth="1"/>
    <x:col min="3" max="3" width="46" customWidth="1"/>
    <x:col min="4" max="4" width="46" customWidth="1"/>
    <x:col min="5" max="5" width="24" customWidth="1"/>
    <x:col min="6" max="6" width="18" customWidth="1"/>
    <x:col min="7" max="7" width="18" customWidth="1"/>
    <x:col min="8" max="8" width="30" customWidth="1"/>
    <x:col min="9" max="9" width="26" customWidth="1"/>
    <x:col min="10" max="10" width="14" customWidth="1"/>
    <x:col min="11" max="11" width="18" customWidth="1"/>
    <x:col min="12" max="12" width="14" customWidth="1"/>
  </x:cols>
  <x:sheetData>
    <x:row r="1">
      <x:c r="A1" s="3"/>
      <x:c r="B1" s="3"/>
      <x:c r="C1" s="3"/>
      <x:c r="D1" s="3"/>
      <x:c r="E1" s="3"/>
      <x:c r="F1" s="3"/>
      <x:c r="G1" s="3"/>
      <x:c r="H1" s="3"/>
    </x:row>
    <x:row r="2" ht="34" customHeight="1">
      <x:c r="A2" s="6" t="str">
        <x:v>Could You Restore Your OT System?</x:v>
      </x:c>
      <x:c r="B2" s="6"/>
      <x:c r="C2" s="6"/>
      <x:c r="D2" s="6"/>
      <x:c r="E2" s="6"/>
      <x:c r="F2" s="6"/>
      <x:c r="G2" s="6"/>
      <x:c r="H2" s="6"/>
    </x:row>
    <x:row r="3" ht="32" customHeight="1">
      <x:c r="A3" s="9" t="str">
        <x:v>NIST SP 1339, final, June 2026 | Edition 2026-11-03 | Control engineers, maintenance managers and recovery coordinators</x:v>
      </x:c>
      <x:c r="B3" s="9"/>
      <x:c r="C3" s="9"/>
      <x:c r="D3" s="9"/>
      <x:c r="E3" s="9"/>
      <x:c r="F3" s="9"/>
      <x:c r="G3" s="9"/>
      <x:c r="H3" s="9"/>
    </x:row>
    <x:row r="4" ht="70" customHeight="1">
      <x:c r="A4" s="11" t="str">
        <x:v>Plan restore exercises on nonproduction systems with engineering. Integrity checks show a backup is intact, and a restore exercise shows the function recovers. Read Start here first. Yellow cells are for your responses.</x:v>
      </x:c>
      <x:c r="B4" s="11"/>
      <x:c r="C4" s="11"/>
      <x:c r="D4" s="11"/>
      <x:c r="E4" s="11"/>
      <x:c r="F4" s="11"/>
      <x:c r="G4" s="11"/>
      <x:c r="H4" s="11"/>
    </x:row>
    <x:row r="5" ht="34" customHeight="1">
      <x:c r="A5" s="15" t="str">
        <x:v>ID</x:v>
      </x:c>
      <x:c r="B5" s="15" t="str">
        <x:v>Review question</x:v>
      </x:c>
      <x:c r="C5" s="15" t="str">
        <x:v>Why it matters and what to review</x:v>
      </x:c>
      <x:c r="D5" s="15" t="str">
        <x:v>Evidence and practical next step</x:v>
      </x:c>
      <x:c r="E5" s="15" t="str">
        <x:v>Guidance reference</x:v>
      </x:c>
      <x:c r="F5" s="15" t="str">
        <x:v>Response</x:v>
      </x:c>
      <x:c r="G5" s="15" t="str">
        <x:v>Owner</x:v>
      </x:c>
      <x:c r="H5" s="15" t="str">
        <x:v>Follow up and due date</x:v>
      </x:c>
      <x:c r="I5" s="15" t="str">
        <x:v>Evidence reference</x:v>
      </x:c>
      <x:c r="J5" s="15" t="str">
        <x:v>Review date</x:v>
      </x:c>
      <x:c r="K5" s="15" t="str">
        <x:v>Reviewer</x:v>
      </x:c>
      <x:c r="L5" s="15" t="str">
        <x:v>Target date</x:v>
      </x:c>
    </x:row>
    <x:row r="6" ht="80" customHeight="1">
      <x:c r="A6" s="12" t="str">
        <x:v>BK-01</x:v>
      </x:c>
      <x:c r="B6" s="12" t="str">
        <x:v>Are all important configuration bearing devices included?</x:v>
      </x:c>
      <x:c r="C6" s="12" t="str">
        <x:v>Start with every device supporting the process, servers included. Controllers, drives, switches and field equipment can hold settings needed for recovery.</x:v>
      </x:c>
      <x:c r="D6" s="12" t="str">
        <x:v>Evidence to gather: Inventory, configuration owners, criticality and known backup coverage.
If missing: Reconcile the backup list with the current OT inventory and record omissions.</x:v>
      </x:c>
      <x:c r="E6" s="26" t="str">
        <x:v>BACKUP | NIST SP 1339
Prerequisites
PDF p. 1</x:v>
      </x:c>
      <x:c r="F6" s="24" t="str">
        <x:v>Not reviewed</x:v>
      </x:c>
      <x:c r="G6" s="24"/>
      <x:c r="H6" s="24"/>
      <x:c r="I6" s="24"/>
      <x:c r="J6" s="32"/>
      <x:c r="K6" s="24"/>
      <x:c r="L6" s="32"/>
    </x:row>
    <x:row r="7" ht="80" customHeight="1">
      <x:c r="A7" s="27" t="str">
        <x:v>BK-02</x:v>
      </x:c>
      <x:c r="B7" s="27" t="str">
        <x:v>Is backup frequency tied to changes and operational need?</x:v>
      </x:c>
      <x:c r="C7" s="27" t="str">
        <x:v>Capture each controller change made through an engineering tool alongside the daily server backup. Choose the capture and retention approach for each asset and its change pattern.</x:v>
      </x:c>
      <x:c r="D7" s="27" t="str">
        <x:v>Evidence to gather: Backup schedules, retention rationale and change linked capture process.
If missing: List the approved changes made since the last recoverable backup.</x:v>
      </x:c>
      <x:c r="E7" s="28" t="str">
        <x:v>BACKUP | NIST SP 1339
Identify backups required for each asset
PDF p. 1</x:v>
      </x:c>
      <x:c r="F7" s="24" t="str">
        <x:v>Not reviewed</x:v>
      </x:c>
      <x:c r="G7" s="24"/>
      <x:c r="H7" s="24"/>
      <x:c r="I7" s="24"/>
      <x:c r="J7" s="32"/>
      <x:c r="K7" s="24"/>
      <x:c r="L7" s="32"/>
    </x:row>
    <x:row r="8" ht="95" customHeight="1">
      <x:c r="A8" s="12" t="str">
        <x:v>BK-03</x:v>
      </x:c>
      <x:c r="B8" s="12" t="str">
        <x:v>Do you have the files needed to rebuild each critical function?</x:v>
      </x:c>
      <x:c r="C8" s="12" t="str">
        <x:v>The recovery package may need logic, firmware, HMI graphics, I/O lists, operating system images and network settings. Recording only a file count can conceal a missing dependency.</x:v>
      </x:c>
      <x:c r="D8" s="12" t="str">
        <x:v>Evidence to gather: Per asset recovery package list and version/compatibility information.
If missing: Ask the responsible engineer to explain the reconstruction steps and missing material.</x:v>
      </x:c>
      <x:c r="E8" s="26" t="str">
        <x:v>BACKUP | NIST SP 1339
Identify assets critical to operations
PDF p. 1</x:v>
      </x:c>
      <x:c r="F8" s="24" t="str">
        <x:v>Not reviewed</x:v>
      </x:c>
      <x:c r="G8" s="24"/>
      <x:c r="H8" s="24"/>
      <x:c r="I8" s="24"/>
      <x:c r="J8" s="32"/>
      <x:c r="K8" s="24"/>
      <x:c r="L8" s="32"/>
    </x:row>
    <x:row r="9" ht="95" customHeight="1">
      <x:c r="A9" s="27" t="str">
        <x:v>BK-04</x:v>
      </x:c>
      <x:c r="B9" s="27" t="str">
        <x:v>Are the engineering tools, licenses and cables available?</x:v>
      </x:c>
      <x:c r="C9" s="27" t="str">
        <x:v>A usable backup may still be inaccessible without the correct utility, license or physical interface. Confirm that recovery staff can reach them when the normal office or supplier is out of reach.</x:v>
      </x:c>
      <x:c r="D9" s="27" t="str">
        <x:v>Evidence to gather: Engineering tool versions, licenses, interfaces, manuals and access arrangements.
If missing: Resolve access and compatibility before calling a backup package complete.</x:v>
      </x:c>
      <x:c r="E9" s="28" t="str">
        <x:v>BACKUP | NIST SP 1339
Manage procedures for backup and recovery
PDF p. 2</x:v>
      </x:c>
      <x:c r="F9" s="24" t="str">
        <x:v>Not reviewed</x:v>
      </x:c>
      <x:c r="G9" s="24"/>
      <x:c r="H9" s="24"/>
      <x:c r="I9" s="24"/>
      <x:c r="J9" s="32"/>
      <x:c r="K9" s="24"/>
      <x:c r="L9" s="32"/>
    </x:row>
    <x:row r="10" ht="80" customHeight="1">
      <x:c r="A10" s="12" t="str">
        <x:v>BK-05</x:v>
      </x:c>
      <x:c r="B10" s="12" t="str">
        <x:v>Can you obtain compatible replacement equipment in time?</x:v>
      </x:c>
      <x:c r="C10" s="12" t="str">
        <x:v>A spare must work with the retained program and configuration. Recovery objectives should account for hardware availability, supplier delays and the effort to rebuild a device.</x:v>
      </x:c>
      <x:c r="D10" s="12" t="str">
        <x:v>Evidence to gather: Compatible spares list, supplier arrangements and recovery time assumptions.
If missing: Identify the critical component whose replacement time most threatens recovery.</x:v>
      </x:c>
      <x:c r="E10" s="26" t="str">
        <x:v>BACKUP | NIST SP 1339
Identify assets critical to operations
PDF p. 1</x:v>
      </x:c>
      <x:c r="F10" s="24" t="str">
        <x:v>Not reviewed</x:v>
      </x:c>
      <x:c r="G10" s="24"/>
      <x:c r="H10" s="24"/>
      <x:c r="I10" s="24"/>
      <x:c r="J10" s="32"/>
      <x:c r="K10" s="24"/>
      <x:c r="L10" s="32"/>
    </x:row>
    <x:row r="11" ht="95" customHeight="1">
      <x:c r="A11" s="27" t="str">
        <x:v>BK-06</x:v>
      </x:c>
      <x:c r="B11" s="27" t="str">
        <x:v>Are backups protected from the same event as production?</x:v>
      </x:c>
      <x:c r="C11" s="27" t="str">
        <x:v>Review storage locations, access and exposure to modification or destruction. Replication can support continuity but may also copy an unwanted change. Select protection appropriate to the recovery purpose.</x:v>
      </x:c>
      <x:c r="D11" s="27" t="str">
        <x:v>Evidence to gather: On site/off site locations, permissions, storage protection and integrity controls.
If missing: Review independent recovery copies and the people able to change or remove them.</x:v>
      </x:c>
      <x:c r="E11" s="28" t="str">
        <x:v>BACKUP | NIST SP 1339
Identify backups required for each asset
PDF p. 1</x:v>
      </x:c>
      <x:c r="F11" s="24" t="str">
        <x:v>Not reviewed</x:v>
      </x:c>
      <x:c r="G11" s="24"/>
      <x:c r="H11" s="24"/>
      <x:c r="I11" s="24"/>
      <x:c r="J11" s="32"/>
      <x:c r="K11" s="24"/>
      <x:c r="L11" s="32"/>
    </x:row>
    <x:row r="12" ht="95" customHeight="1">
      <x:c r="A12" s="12" t="str">
        <x:v>BK-07</x:v>
      </x:c>
      <x:c r="B12" s="12" t="str">
        <x:v>Can backup versions be identified and checked before use?</x:v>
      </x:c>
      <x:c r="C12" s="12" t="str">
        <x:v>Record the source system, capture time and version. Use suitable integrity checks where supported and retain the engineering basis for accepting a configuration. A matching hash shows the file is unchanged; an engineering review confirms the logic.</x:v>
      </x:c>
      <x:c r="D12" s="12" t="str">
        <x:v>Evidence to gather: Labels/index, stored hashes where feasible, trusted versions and engineering verification records.
If missing: Resolve ambiguous or untraceable backups before relying on them for a restoration.</x:v>
      </x:c>
      <x:c r="E12" s="26" t="str">
        <x:v>BACKUP | NIST SP 1339
Identify backups; backup integrity testing and restoration
PDF p. 1</x:v>
      </x:c>
      <x:c r="F12" s="24" t="str">
        <x:v>Not reviewed</x:v>
      </x:c>
      <x:c r="G12" s="24"/>
      <x:c r="H12" s="24"/>
      <x:c r="I12" s="24"/>
      <x:c r="J12" s="32"/>
      <x:c r="K12" s="24"/>
      <x:c r="L12" s="32"/>
    </x:row>
    <x:row r="13" ht="80" customHeight="1">
      <x:c r="A13" s="27" t="str">
        <x:v>BK-08</x:v>
      </x:c>
      <x:c r="B13" s="27" t="str">
        <x:v>Are backup procedures part of change management?</x:v>
      </x:c>
      <x:c r="C13" s="27" t="str">
        <x:v>Changes to logic, firmware or supporting tools can invalidate an older recovery package. Define when a change triggers a new backup, a compatibility check or an update to restoration instructions.</x:v>
      </x:c>
      <x:c r="D13" s="27" t="str">
        <x:v>Evidence to gather: Change records, updated packages and approval history.
If missing: Add the missing recovery tasks to the relevant change process.</x:v>
      </x:c>
      <x:c r="E13" s="28" t="str">
        <x:v>BACKUP | NIST SP 1339
Identify backups; manage procedures
PDF p. 1</x:v>
      </x:c>
      <x:c r="F13" s="24" t="str">
        <x:v>Not reviewed</x:v>
      </x:c>
      <x:c r="G13" s="24"/>
      <x:c r="H13" s="24"/>
      <x:c r="I13" s="24"/>
      <x:c r="J13" s="32"/>
      <x:c r="K13" s="24"/>
      <x:c r="L13" s="32"/>
    </x:row>
    <x:row r="14" ht="110" customHeight="1">
      <x:c r="A14" s="12" t="str">
        <x:v>BK-09</x:v>
      </x:c>
      <x:c r="B14" s="12" t="str">
        <x:v>Have restore exercises demonstrated the required function?</x:v>
      </x:c>
      <x:c r="C14" s="12" t="str">
        <x:v>Use nonproduction systems to check that retained material can be restored and that the resulting system behaves as intended. Record exceptions and the conditions actually exercised.</x:v>
      </x:c>
      <x:c r="D14" s="12" t="str">
        <x:v>Evidence to gather: Exercise date, equipment/version, steps, functional results and unresolved gaps.
If missing: Plan a safe representative exercise. Keep untested recovery assumptions explicitly open.</x:v>
      </x:c>
      <x:c r="E14" s="26" t="str">
        <x:v>BACKUP | NIST SP 1339
Backup integrity testing and restoration
PDF p. 2</x:v>
      </x:c>
      <x:c r="F14" s="24" t="str">
        <x:v>Not reviewed</x:v>
      </x:c>
      <x:c r="G14" s="24"/>
      <x:c r="H14" s="24"/>
      <x:c r="I14" s="24"/>
      <x:c r="J14" s="32"/>
      <x:c r="K14" s="24"/>
      <x:c r="L14" s="32"/>
    </x:row>
    <x:row r="15" ht="95" customHeight="1">
      <x:c r="A15" s="27" t="str">
        <x:v>BK-10</x:v>
      </x:c>
      <x:c r="B15" s="27" t="str">
        <x:v>Does the chosen hot, warm or cold approach meet the need?</x:v>
      </x:c>
      <x:c r="C15" s="27" t="str">
        <x:v>Different approaches trade immediate failover against rebuild effort and cost. Choose the approach per function and account for the resources needed to restore service. The guide lets you choose the approach that fits each asset.</x:v>
      </x:c>
      <x:c r="D15" s="27" t="str">
        <x:v>Evidence to gather: Recovery strategy, dependencies, expected recovery time and operating rationale.
If missing: Have operations validate the selected approach against the critical function.</x:v>
      </x:c>
      <x:c r="E15" s="28" t="str">
        <x:v>BACKUP | NIST SP 1339
Manage procedures for backup and recovery
PDF p. 2</x:v>
      </x:c>
      <x:c r="F15" s="24" t="str">
        <x:v>Not reviewed</x:v>
      </x:c>
      <x:c r="G15" s="24"/>
      <x:c r="H15" s="24"/>
      <x:c r="I15" s="24"/>
      <x:c r="J15" s="32"/>
      <x:c r="K15" s="24"/>
      <x:c r="L15" s="32"/>
    </x:row>
    <x:row r="16" ht="95" customHeight="1">
      <x:c r="A16" s="12" t="str">
        <x:v>BK-11</x:v>
      </x:c>
      <x:c r="B16" s="12" t="str">
        <x:v>Are engineering documents available during an outage?</x:v>
      </x:c>
      <x:c r="C16" s="12" t="str">
        <x:v>Network and wiring drawings, control narratives, logic printouts and safety documentation carry the team through when electronic systems are down. Identify how staff can retrieve usable copies.</x:v>
      </x:c>
      <x:c r="D16" s="12" t="str">
        <x:v>Evidence to gather: Current document set, printed/offline access and responsible owner.
If missing: Close gaps in the documents needed to verify and troubleshoot the planned restoration.</x:v>
      </x:c>
      <x:c r="E16" s="26" t="str">
        <x:v>BACKUP | NIST SP 1339
Save engineering documents for a layered approach
PDF p. 2</x:v>
      </x:c>
      <x:c r="F16" s="24" t="str">
        <x:v>Not reviewed</x:v>
      </x:c>
      <x:c r="G16" s="24"/>
      <x:c r="H16" s="24"/>
      <x:c r="I16" s="24"/>
      <x:c r="J16" s="32"/>
      <x:c r="K16" s="24"/>
      <x:c r="L16" s="32"/>
    </x:row>
    <x:row r="17" ht="95" customHeight="1">
      <x:c r="A17" s="27" t="str">
        <x:v>BK-12</x:v>
      </x:c>
      <x:c r="B17" s="27" t="str">
        <x:v>Do recovery exercises change the plan?</x:v>
      </x:c>
      <x:c r="C17" s="27" t="str">
        <x:v>A useful exercise produces specific corrections as well as a completion record. Feed missing tools, incompatible spares and procedural problems back into backup and change processes.</x:v>
      </x:c>
      <x:c r="D17" s="27" t="str">
        <x:v>Evidence to gather: Lessons, assigned actions, updated instructions and follow up evidence.
If missing: Assign owners to the unresolved recovery problems and review them before the next exercise.</x:v>
      </x:c>
      <x:c r="E17" s="28" t="str">
        <x:v>BACKUP | NIST SP 1339
Backup integrity testing and restoration
PDF p. 2</x:v>
      </x:c>
      <x:c r="F17" s="24" t="str">
        <x:v>Not reviewed</x:v>
      </x:c>
      <x:c r="G17" s="24"/>
      <x:c r="H17" s="24"/>
      <x:c r="I17" s="24"/>
      <x:c r="J17" s="32"/>
      <x:c r="K17" s="24"/>
      <x:c r="L17" s="32"/>
    </x:row>
    <x:row r="18" ht="22" customHeight="1">
      <x:c r="A18" s="3"/>
      <x:c r="B18" s="3"/>
      <x:c r="C18" s="3"/>
      <x:c r="D18" s="3"/>
      <x:c r="E18" s="3"/>
      <x:c r="F18" s="3"/>
      <x:c r="G18" s="3"/>
      <x:c r="H18" s="3"/>
    </x:row>
    <x:row r="19" ht="22" customHeight="1">
      <x:c r="A19" s="3"/>
      <x:c r="B19" s="3"/>
      <x:c r="C19" s="3"/>
      <x:c r="D19" s="3"/>
      <x:c r="E19" s="3"/>
      <x:c r="F19" s="3"/>
      <x:c r="G19" s="3"/>
      <x:c r="H19" s="3"/>
    </x:row>
  </x:sheetData>
  <x:mergeCells>
    <x:mergeCell ref="A2:F2"/>
    <x:mergeCell ref="A3:F3"/>
    <x:mergeCell ref="A4:F4"/>
  </x:mergeCells>
  <x:conditionalFormatting sqref="F6:F17">
    <x:cfRule type="expression" dxfId="4" priority="1">
      <x:formula>$F6="Gap"</x:formula>
    </x:cfRule>
    <x:cfRule type="expression" dxfId="5" priority="2">
      <x:formula>$F6="Unknown"</x:formula>
    </x:cfRule>
    <x:cfRule type="expression" dxfId="6" priority="3">
      <x:formula>$F6="Partial"</x:formula>
    </x:cfRule>
    <x:cfRule type="expression" dxfId="7" priority="4">
      <x:formula>$F6="Evidence located"</x:formula>
    </x:cfRule>
  </x:conditionalFormatting>
  <x:dataValidations count="1">
    <x:dataValidation type="list" errorStyle="stop" showInputMessage="1" showErrorMessage="1" errorTitle="Choose a listed response" error="Use Not reviewed, Evidence located, Partial, Gap, Unknown or Not applicable." promptTitle="Choose a response" prompt="Choose a listed status. Not reviewed keeps an item open; Not applicable needs a documented basis." sqref="F6:F17" allowBlank="1">
      <x:formula1>"Not reviewed,Evidence located,Partial,Gap,Unknown,Not applicable"</x:formula1>
    </x:dataValidation>
  </x:dataValidations>
  <x:printOptions horizontalCentered="1"/>
  <x:pageMargins left="0.3" right="0.3" top="0.45" bottom="0.45" header="0.2" footer="0.2"/>
  <x:pageSetup orientation="landscape" paperSize="1" fitToWidth="1" fitToHeight="0" useFirstPageNumber="0"/>
  <x:tableParts count="1">
    <x:tablePart ns1:id="Rc8eff3bafa0f4c1e"/>
  </x:tableParts>
</x:worksheet>
</file>

<file path=xl/worksheets/sheet4.xml><?xml version="1.0" encoding="utf-8"?>
<x:worksheet xmlns:ns1="http://schemas.openxmlformats.org/officeDocument/2006/relationships" xmlns:x="http://schemas.openxmlformats.org/spreadsheetml/2006/main">
  <x:sheetPr>
    <x:tabColor rgb="FF076B7C"/>
    <x:pageSetUpPr fitToPage="1"/>
  </x:sheetPr>
  <x:sheetViews>
    <x:sheetView showGridLines="0" workbookViewId="0">
      <x:pane xSplit="2" ySplit="5" topLeftCell="C6" activePane="bottomRight" state="frozen"/>
    </x:sheetView>
  </x:sheetViews>
  <x:sheetFormatPr defaultRowHeight="15"/>
  <x:cols>
    <x:col min="1" max="1" width="8" customWidth="1"/>
    <x:col min="2" max="2" width="30" customWidth="1"/>
    <x:col min="3" max="3" width="46" customWidth="1"/>
    <x:col min="4" max="4" width="46" customWidth="1"/>
    <x:col min="5" max="5" width="24" customWidth="1"/>
    <x:col min="6" max="6" width="18" customWidth="1"/>
    <x:col min="7" max="7" width="18" customWidth="1"/>
    <x:col min="8" max="8" width="30" customWidth="1"/>
    <x:col min="9" max="9" width="26" customWidth="1"/>
    <x:col min="10" max="10" width="14" customWidth="1"/>
    <x:col min="11" max="11" width="18" customWidth="1"/>
    <x:col min="12" max="12" width="14" customWidth="1"/>
  </x:cols>
  <x:sheetData>
    <x:row r="1">
      <x:c r="A1" s="3"/>
      <x:c r="B1" s="3"/>
      <x:c r="C1" s="3"/>
      <x:c r="D1" s="3"/>
      <x:c r="E1" s="3"/>
      <x:c r="F1" s="3"/>
      <x:c r="G1" s="3"/>
      <x:c r="H1" s="3"/>
    </x:row>
    <x:row r="2" ht="34" customHeight="1">
      <x:c r="A2" s="6" t="str">
        <x:v>Water and Wastewater Remote Access Review</x:v>
      </x:c>
      <x:c r="B2" s="6"/>
      <x:c r="C2" s="6"/>
      <x:c r="D2" s="6"/>
      <x:c r="E2" s="6"/>
      <x:c r="F2" s="6"/>
      <x:c r="G2" s="6"/>
      <x:c r="H2" s="6"/>
    </x:row>
    <x:row r="3" ht="32" customHeight="1">
      <x:c r="A3" s="9" t="str">
        <x:v>NIST SP 1800-45, final, June 2026 | Edition 2026-11-03 | Water/wastewater utility operators, integrators and security teams</x:v>
      </x:c>
      <x:c r="B3" s="9"/>
      <x:c r="C3" s="9"/>
      <x:c r="D3" s="9"/>
      <x:c r="E3" s="9"/>
      <x:c r="F3" s="9"/>
      <x:c r="G3" s="9"/>
      <x:c r="H3" s="9"/>
    </x:row>
    <x:row r="4" ht="70" customHeight="1">
      <x:c r="A4" s="11" t="str">
        <x:v>These are preparation questions for water and wastewater systems. NIST demonstrates example architectures that utilities adapt to their own systems, and other sectors adapt them with their engineers. Read Start here first. Yellow cells are for your responses.</x:v>
      </x:c>
      <x:c r="B4" s="11"/>
      <x:c r="C4" s="11"/>
      <x:c r="D4" s="11"/>
      <x:c r="E4" s="11"/>
      <x:c r="F4" s="11"/>
      <x:c r="G4" s="11"/>
      <x:c r="H4" s="11"/>
    </x:row>
    <x:row r="5" ht="34" customHeight="1">
      <x:c r="A5" s="15" t="str">
        <x:v>ID</x:v>
      </x:c>
      <x:c r="B5" s="15" t="str">
        <x:v>Review question</x:v>
      </x:c>
      <x:c r="C5" s="15" t="str">
        <x:v>Why it matters and what to review</x:v>
      </x:c>
      <x:c r="D5" s="15" t="str">
        <x:v>Evidence and practical next step</x:v>
      </x:c>
      <x:c r="E5" s="15" t="str">
        <x:v>Guidance reference</x:v>
      </x:c>
      <x:c r="F5" s="15" t="str">
        <x:v>Response</x:v>
      </x:c>
      <x:c r="G5" s="15" t="str">
        <x:v>Owner</x:v>
      </x:c>
      <x:c r="H5" s="15" t="str">
        <x:v>Follow up and due date</x:v>
      </x:c>
      <x:c r="I5" s="15" t="str">
        <x:v>Evidence reference</x:v>
      </x:c>
      <x:c r="J5" s="15" t="str">
        <x:v>Review date</x:v>
      </x:c>
      <x:c r="K5" s="15" t="str">
        <x:v>Reviewer</x:v>
      </x:c>
      <x:c r="L5" s="15" t="str">
        <x:v>Target date</x:v>
      </x:c>
    </x:row>
    <x:row r="6" ht="95" customHeight="1">
      <x:c r="A6" s="12" t="str">
        <x:v>RA-01</x:v>
      </x:c>
      <x:c r="B6" s="12" t="str">
        <x:v>Has the utility decided which functions should be remotely accessible?</x:v>
      </x:c>
      <x:c r="C6" s="12" t="str">
        <x:v>Separate remote alarming, remote observation and two way process control. A remote connection can change the exposure of a safety related function. The decision belongs with the utility and its engineering/safety owners.</x:v>
      </x:c>
      <x:c r="D6" s="12" t="str">
        <x:v>Evidence to gather: Approved use cases, process/safety review and functions kept on site.
If missing: Review the operational need and alternatives before selecting remote access technology.</x:v>
      </x:c>
      <x:c r="E6" s="26" t="str">
        <x:v>REMOTE | NIST SP 1800-45
Section 3.1
PDF p. 15</x:v>
      </x:c>
      <x:c r="F6" s="24" t="str">
        <x:v>Not reviewed</x:v>
      </x:c>
      <x:c r="G6" s="24"/>
      <x:c r="H6" s="24"/>
      <x:c r="I6" s="24"/>
      <x:c r="J6" s="32"/>
      <x:c r="K6" s="24"/>
      <x:c r="L6" s="32"/>
    </x:row>
    <x:row r="7" ht="95" customHeight="1">
      <x:c r="A7" s="27" t="str">
        <x:v>RA-02</x:v>
      </x:c>
      <x:c r="B7" s="27" t="str">
        <x:v>Can you distinguish human access from process to process links?</x:v>
      </x:c>
      <x:c r="C7" s="27" t="str">
        <x:v>An engineer logging in and a pumping station communicating through a provider network need different controls. Inventory both kinds of connection and the assets reached through each.</x:v>
      </x:c>
      <x:c r="D7" s="27" t="str">
        <x:v>Evidence to gather: Interactive access inventory, telemetry/process links and external providers.
If missing: Identify unmanaged connections and assign a responsible owner to each.</x:v>
      </x:c>
      <x:c r="E7" s="28" t="str">
        <x:v>REMOTE | NIST SP 1800-45
Section 3 and section 2.3
PDF p. 15</x:v>
      </x:c>
      <x:c r="F7" s="24" t="str">
        <x:v>Not reviewed</x:v>
      </x:c>
      <x:c r="G7" s="24"/>
      <x:c r="H7" s="24"/>
      <x:c r="I7" s="24"/>
      <x:c r="J7" s="32"/>
      <x:c r="K7" s="24"/>
      <x:c r="L7" s="32"/>
    </x:row>
    <x:row r="8" ht="95" customHeight="1">
      <x:c r="A8" s="12" t="str">
        <x:v>RA-03</x:v>
      </x:c>
      <x:c r="B8" s="12" t="str">
        <x:v>Are remote identities and permissions controlled?</x:v>
      </x:c>
      <x:c r="C8" s="12" t="str">
        <x:v>Confirm who is allowed to reach which assets and for what purpose. Include employee, integrator and vendor accounts, how access is granted and how it is removed.</x:v>
      </x:c>
      <x:c r="D8" s="12" t="str">
        <x:v>Evidence to gather: Identity/role register, approval records, permitted targets and revocation process.
If missing: Reconcile active users with the authorized operational roles.</x:v>
      </x:c>
      <x:c r="E8" s="26" t="str">
        <x:v>REMOTE | NIST SP 1800-45
Section 3.3, Table 3
PDF p. 17</x:v>
      </x:c>
      <x:c r="F8" s="24" t="str">
        <x:v>Not reviewed</x:v>
      </x:c>
      <x:c r="G8" s="24"/>
      <x:c r="H8" s="24"/>
      <x:c r="I8" s="24"/>
      <x:c r="J8" s="32"/>
      <x:c r="K8" s="24"/>
      <x:c r="L8" s="32"/>
    </x:row>
    <x:row r="9" ht="110" customHeight="1">
      <x:c r="A9" s="27" t="str">
        <x:v>RA-04</x:v>
      </x:c>
      <x:c r="B9" s="27" t="str">
        <x:v>Is MFA applied to the remote access service?</x:v>
      </x:c>
      <x:c r="C9" s="27" t="str">
        <x:v>Review the remote user's authentication path, default credentials and exceptions. Authentication at a suitable gateway can protect access without assuming every legacy controller can implement MFA directly.</x:v>
      </x:c>
      <x:c r="D9" s="27" t="str">
        <x:v>Evidence to gather: Access service settings, MFA coverage, identity design and documented exceptions.
If missing: Have the architecture owner address gaps without imposing an untested change on control equipment.</x:v>
      </x:c>
      <x:c r="E9" s="28" t="str">
        <x:v>REMOTE | NIST SP 1800-45
Section 3.3, Table 3
PDF p. 17</x:v>
      </x:c>
      <x:c r="F9" s="24" t="str">
        <x:v>Not reviewed</x:v>
      </x:c>
      <x:c r="G9" s="24"/>
      <x:c r="H9" s="24"/>
      <x:c r="I9" s="24"/>
      <x:c r="J9" s="32"/>
      <x:c r="K9" s="24"/>
      <x:c r="L9" s="32"/>
    </x:row>
    <x:row r="10" ht="80" customHeight="1">
      <x:c r="A10" s="12" t="str">
        <x:v>RA-05</x:v>
      </x:c>
      <x:c r="B10" s="12" t="str">
        <x:v>Is traffic over externally managed infrastructure protected?</x:v>
      </x:c>
      <x:c r="C10" s="12" t="str">
        <x:v>Identify where the utility relies on an internet, telecom or other outside network. Confirm how confidentiality and integrity are protected across that path and who maintains the protective service.</x:v>
      </x:c>
      <x:c r="D10" s="12" t="str">
        <x:v>Evidence to gather: Connection diagrams, encryption configuration and provider responsibilities.
If missing: Identify unprotected paths and have engineering agree on a suitable treatment.</x:v>
      </x:c>
      <x:c r="E10" s="26" t="str">
        <x:v>REMOTE | NIST SP 1800-45
Section 3.3, Table 3
PDF p. 16</x:v>
      </x:c>
      <x:c r="F10" s="24" t="str">
        <x:v>Not reviewed</x:v>
      </x:c>
      <x:c r="G10" s="24"/>
      <x:c r="H10" s="24"/>
      <x:c r="I10" s="24"/>
      <x:c r="J10" s="32"/>
      <x:c r="K10" s="24"/>
      <x:c r="L10" s="32"/>
    </x:row>
    <x:row r="11" ht="95" customHeight="1">
      <x:c r="A11" s="27" t="str">
        <x:v>RA-06</x:v>
      </x:c>
      <x:c r="B11" s="27" t="str">
        <x:v>Does the connection terminate at a controlled boundary?</x:v>
      </x:c>
      <x:c r="C11" s="27" t="str">
        <x:v>Every remote path into the process network runs through a controlled access point. The traditional example terminates a session in a DMZ and uses a separately controlled connection onward. Other designs need equivalent, justified controls for their use case.</x:v>
      </x:c>
      <x:c r="D11" s="27" t="str">
        <x:v>Evidence to gather: Architecture, remote access targets and boundary/traffic control configurations.
If missing: Review actual access paths against the approved design before changing rules.</x:v>
      </x:c>
      <x:c r="E11" s="28" t="str">
        <x:v>REMOTE | NIST SP 1800-45
Sections 3.3 and 4.1
PDF p. 19</x:v>
      </x:c>
      <x:c r="F11" s="24" t="str">
        <x:v>Not reviewed</x:v>
      </x:c>
      <x:c r="G11" s="24"/>
      <x:c r="H11" s="24"/>
      <x:c r="I11" s="24"/>
      <x:c r="J11" s="32"/>
      <x:c r="K11" s="24"/>
      <x:c r="L11" s="32"/>
    </x:row>
    <x:row r="12" ht="95" customHeight="1">
      <x:c r="A12" s="12" t="str">
        <x:v>RA-07</x:v>
      </x:c>
      <x:c r="B12" s="12" t="str">
        <x:v>Are access windows and session removal defined?</x:v>
      </x:c>
      <x:c r="C12" s="12" t="str">
        <x:v>Identify whether access is temporary or continuous and why. Define expiry, revocation and the process for confirming that a completed service visit no longer has unnecessary access.</x:v>
      </x:c>
      <x:c r="D12" s="12" t="str">
        <x:v>Evidence to gather: Session/access approvals, expiration settings and completed work revocation records.
If missing: Review persistent vendor access with the utility owner and supplier.</x:v>
      </x:c>
      <x:c r="E12" s="26" t="str">
        <x:v>REMOTE | NIST SP 1800-45
Section 3.3, Table 3
PDF p. 18</x:v>
      </x:c>
      <x:c r="F12" s="24" t="str">
        <x:v>Not reviewed</x:v>
      </x:c>
      <x:c r="G12" s="24"/>
      <x:c r="H12" s="24"/>
      <x:c r="I12" s="24"/>
      <x:c r="J12" s="32"/>
      <x:c r="K12" s="24"/>
      <x:c r="L12" s="32"/>
    </x:row>
    <x:row r="13" ht="95" customHeight="1">
      <x:c r="A13" s="27" t="str">
        <x:v>RA-08</x:v>
      </x:c>
      <x:c r="B13" s="27" t="str">
        <x:v>Can the utility identify and safely disable an unwanted connection?</x:v>
      </x:c>
      <x:c r="C13" s="27" t="str">
        <x:v>Know which equipment and service to contact or disconnect. The response accounts for the process impact of removing a link, and the isolation procedure is approved in advance.</x:v>
      </x:c>
      <x:c r="D13" s="27" t="str">
        <x:v>Evidence to gather: Connection inventory, labels, incident procedure and engineering authority.
If missing: Agree on the safe response and escalation before the connection is needed in an emergency.</x:v>
      </x:c>
      <x:c r="E13" s="28" t="str">
        <x:v>REMOTE | NIST SP 1800-45
Section 3.3, Table 3
PDF p. 17</x:v>
      </x:c>
      <x:c r="F13" s="24" t="str">
        <x:v>Not reviewed</x:v>
      </x:c>
      <x:c r="G13" s="24"/>
      <x:c r="H13" s="24"/>
      <x:c r="I13" s="24"/>
      <x:c r="J13" s="32"/>
      <x:c r="K13" s="24"/>
      <x:c r="L13" s="32"/>
    </x:row>
    <x:row r="14" ht="95" customHeight="1">
      <x:c r="A14" s="12" t="str">
        <x:v>RA-09</x:v>
      </x:c>
      <x:c r="B14" s="12" t="str">
        <x:v>Are remote activities logged and available for review?</x:v>
      </x:c>
      <x:c r="C14" s="12" t="str">
        <x:v>Confirm what the access service and boundary devices actually record, where logs are retained and who can use them. Separate a successful login record from evidence of the actions performed afterward.</x:v>
      </x:c>
      <x:c r="D14" s="12" t="str">
        <x:v>Evidence to gather: Representative access/activity logs, retention and access controls.
If missing: Document visibility gaps and agree on feasible logging at the appropriate access layer.</x:v>
      </x:c>
      <x:c r="E14" s="26" t="str">
        <x:v>REMOTE | NIST SP 1800-45
Sections 3.3 and 4.1
PDF p. 17</x:v>
      </x:c>
      <x:c r="F14" s="24" t="str">
        <x:v>Not reviewed</x:v>
      </x:c>
      <x:c r="G14" s="24"/>
      <x:c r="H14" s="24"/>
      <x:c r="I14" s="24"/>
      <x:c r="J14" s="32"/>
      <x:c r="K14" s="24"/>
      <x:c r="L14" s="32"/>
    </x:row>
    <x:row r="15" ht="95" customHeight="1">
      <x:c r="A15" s="27" t="str">
        <x:v>RA-10</x:v>
      </x:c>
      <x:c r="B15" s="27" t="str">
        <x:v>Are remote endpoints and file transfer paths protected?</x:v>
      </x:c>
      <x:c r="C15" s="27" t="str">
        <x:v>The device used by a vendor or employee can introduce risk. Review endpoint protection and any controlled file upload route, including how files are checked before reaching OT assets.</x:v>
      </x:c>
      <x:c r="D15" s="27" t="str">
        <x:v>Evidence to gather: Endpoint requirements, vendor arrangements and file transfer controls.
If missing: Resolve unsupported endpoint or transfer practices with the utility and access provider.</x:v>
      </x:c>
      <x:c r="E15" s="28" t="str">
        <x:v>REMOTE | NIST SP 1800-45
Section 3.3; section 4.1
PDF p. 20</x:v>
      </x:c>
      <x:c r="F15" s="24" t="str">
        <x:v>Not reviewed</x:v>
      </x:c>
      <x:c r="G15" s="24"/>
      <x:c r="H15" s="24"/>
      <x:c r="I15" s="24"/>
      <x:c r="J15" s="32"/>
      <x:c r="K15" s="24"/>
      <x:c r="L15" s="32"/>
    </x:row>
    <x:row r="16" ht="95" customHeight="1">
      <x:c r="A16" s="12" t="str">
        <x:v>RA-11</x:v>
      </x:c>
      <x:c r="B16" s="12" t="str">
        <x:v>Are maintenance and updates coordinated with operations?</x:v>
      </x:c>
      <x:c r="C16" s="12" t="str">
        <x:v>Keep remote service software and hardware under change and vulnerability management. Operations should know about remote activity so authorized work can be distinguished from an unexpected event.</x:v>
      </x:c>
      <x:c r="D16" s="12" t="str">
        <x:v>Evidence to gather: Maintenance schedule, advisories, change approvals and operator notifications.
If missing: Agree on testing and a safe change window instead of applying an unscheduled update.</x:v>
      </x:c>
      <x:c r="E16" s="26" t="str">
        <x:v>REMOTE | NIST SP 1800-45
Section 3.3, Table 3
PDF p. 18</x:v>
      </x:c>
      <x:c r="F16" s="24" t="str">
        <x:v>Not reviewed</x:v>
      </x:c>
      <x:c r="G16" s="24"/>
      <x:c r="H16" s="24"/>
      <x:c r="I16" s="24"/>
      <x:c r="J16" s="32"/>
      <x:c r="K16" s="24"/>
      <x:c r="L16" s="32"/>
    </x:row>
    <x:row r="17" ht="110" customHeight="1">
      <x:c r="A17" s="27" t="str">
        <x:v>RA-12</x:v>
      </x:c>
      <x:c r="B17" s="27" t="str">
        <x:v>Do supplier agreements explain security and operational responsibilities?</x:v>
      </x:c>
      <x:c r="C17" s="27" t="str">
        <x:v>For vendor or cloud managed access, identify who administers identities, monitors service, responds to an incident and supports recovery. A service contract should make the handoffs understandable to the utility.</x:v>
      </x:c>
      <x:c r="D17" s="27" t="str">
        <x:v>Evidence to gather: Contract/SLA, responsibility assignments, escalation contacts and access conditions.
If missing: Clarify unclear responsibilities before extending or renewing the access arrangement.</x:v>
      </x:c>
      <x:c r="E17" s="28" t="str">
        <x:v>REMOTE | NIST SP 1800-45
Section 3.3; section 4.2
PDF p. 20</x:v>
      </x:c>
      <x:c r="F17" s="24" t="str">
        <x:v>Not reviewed</x:v>
      </x:c>
      <x:c r="G17" s="24"/>
      <x:c r="H17" s="24"/>
      <x:c r="I17" s="24"/>
      <x:c r="J17" s="32"/>
      <x:c r="K17" s="24"/>
      <x:c r="L17" s="32"/>
    </x:row>
    <x:row r="18" ht="95" customHeight="1">
      <x:c r="A18" s="12" t="str">
        <x:v>RA-13</x:v>
      </x:c>
      <x:c r="B18" s="12" t="str">
        <x:v>Do permissions and network rules limit access to what is needed?</x:v>
      </x:c>
      <x:c r="C18" s="12" t="str">
        <x:v>Review targets, ports, protocols and directions against actual operational requirements. Keep necessary process communication separate from broad administrative access.</x:v>
      </x:c>
      <x:c r="D18" s="12" t="str">
        <x:v>Evidence to gather: Approved flow list, access rules and rationale for exceptions.
If missing: Ask the process and architecture owners to resolve unnecessary or unexplained permissions.</x:v>
      </x:c>
      <x:c r="E18" s="26" t="str">
        <x:v>REMOTE | NIST SP 1800-45
Section 3.3, Table 3
PDF p. 18</x:v>
      </x:c>
      <x:c r="F18" s="24" t="str">
        <x:v>Not reviewed</x:v>
      </x:c>
      <x:c r="G18" s="24"/>
      <x:c r="H18" s="24"/>
      <x:c r="I18" s="24"/>
      <x:c r="J18" s="32"/>
      <x:c r="K18" s="24"/>
      <x:c r="L18" s="32"/>
    </x:row>
    <x:row r="19" ht="110" customHeight="1">
      <x:c r="A19" s="27" t="str">
        <x:v>RA-14</x:v>
      </x:c>
      <x:c r="B19" s="27" t="str">
        <x:v>Is the chosen architecture supportable by this utility?</x:v>
      </x:c>
      <x:c r="C19" s="27" t="str">
        <x:v>Consider staffing, distributed sites, provider dependencies and the effort to operate the safeguards. NIST's examples illustrate options; each utility chooses the vendor and topology that fit its system.</x:v>
      </x:c>
      <x:c r="D19" s="27" t="str">
        <x:v>Evidence to gather: Architecture decision, staffing/support plan, dependencies and recovery assumptions.
If missing: Review the selected design against the utility's capacity and engineering requirements.</x:v>
      </x:c>
      <x:c r="E19" s="28" t="str">
        <x:v>REMOTE | NIST SP 1800-45
Sections 2.2 and 4.1-4.3
PDF p. 12</x:v>
      </x:c>
      <x:c r="F19" s="24" t="str">
        <x:v>Not reviewed</x:v>
      </x:c>
      <x:c r="G19" s="24"/>
      <x:c r="H19" s="24"/>
      <x:c r="I19" s="24"/>
      <x:c r="J19" s="32"/>
      <x:c r="K19" s="24"/>
      <x:c r="L19" s="32"/>
    </x:row>
    <x:row r="20" ht="22" customHeight="1">
      <x:c r="A20" s="3"/>
      <x:c r="B20" s="3"/>
      <x:c r="C20" s="3"/>
      <x:c r="D20" s="3"/>
      <x:c r="E20" s="3"/>
      <x:c r="F20" s="3"/>
      <x:c r="G20" s="3"/>
      <x:c r="H20" s="3"/>
    </x:row>
    <x:row r="21" ht="22" customHeight="1">
      <x:c r="A21" s="3"/>
      <x:c r="B21" s="3"/>
      <x:c r="C21" s="3"/>
      <x:c r="D21" s="3"/>
      <x:c r="E21" s="3"/>
      <x:c r="F21" s="3"/>
      <x:c r="G21" s="3"/>
      <x:c r="H21" s="3"/>
    </x:row>
  </x:sheetData>
  <x:mergeCells>
    <x:mergeCell ref="A2:F2"/>
    <x:mergeCell ref="A3:F3"/>
    <x:mergeCell ref="A4:F4"/>
  </x:mergeCells>
  <x:conditionalFormatting sqref="F6:F19">
    <x:cfRule type="expression" dxfId="8" priority="1">
      <x:formula>$F6="Gap"</x:formula>
    </x:cfRule>
    <x:cfRule type="expression" dxfId="9" priority="2">
      <x:formula>$F6="Unknown"</x:formula>
    </x:cfRule>
    <x:cfRule type="expression" dxfId="10" priority="3">
      <x:formula>$F6="Partial"</x:formula>
    </x:cfRule>
    <x:cfRule type="expression" dxfId="11" priority="4">
      <x:formula>$F6="Evidence located"</x:formula>
    </x:cfRule>
  </x:conditionalFormatting>
  <x:dataValidations count="1">
    <x:dataValidation type="list" errorStyle="stop" showInputMessage="1" showErrorMessage="1" errorTitle="Choose a listed response" error="Use Not reviewed, Evidence located, Partial, Gap, Unknown or Not applicable." promptTitle="Choose a response" prompt="Choose a listed status. Not reviewed keeps an item open; Not applicable needs a documented basis." sqref="F6:F19" allowBlank="1">
      <x:formula1>"Not reviewed,Evidence located,Partial,Gap,Unknown,Not applicable"</x:formula1>
    </x:dataValidation>
  </x:dataValidations>
  <x:printOptions horizontalCentered="1"/>
  <x:pageMargins left="0.3" right="0.3" top="0.45" bottom="0.45" header="0.2" footer="0.2"/>
  <x:pageSetup orientation="landscape" paperSize="1" fitToWidth="1" fitToHeight="0" useFirstPageNumber="0"/>
  <x:tableParts count="1">
    <x:tablePart ns1:id="R7b7e83ddc6f54f90"/>
  </x:tableParts>
</x:worksheet>
</file>

<file path=xl/worksheets/sheet5.xml><?xml version="1.0" encoding="utf-8"?>
<x:worksheet xmlns:ns1="http://schemas.openxmlformats.org/officeDocument/2006/relationships" xmlns:x="http://schemas.openxmlformats.org/spreadsheetml/2006/main">
  <x:sheetPr>
    <x:tabColor rgb="FF076B7C"/>
    <x:pageSetUpPr fitToPage="1"/>
  </x:sheetPr>
  <x:sheetViews>
    <x:sheetView showGridLines="0" workbookViewId="0">
      <x:pane xSplit="2" ySplit="5" topLeftCell="C6" activePane="bottomRight" state="frozen"/>
    </x:sheetView>
  </x:sheetViews>
  <x:sheetFormatPr defaultRowHeight="15"/>
  <x:cols>
    <x:col min="1" max="1" width="8" customWidth="1"/>
    <x:col min="2" max="2" width="30" customWidth="1"/>
    <x:col min="3" max="3" width="46" customWidth="1"/>
    <x:col min="4" max="4" width="46" customWidth="1"/>
    <x:col min="5" max="5" width="24" customWidth="1"/>
    <x:col min="6" max="6" width="18" customWidth="1"/>
    <x:col min="7" max="7" width="18" customWidth="1"/>
    <x:col min="8" max="8" width="30" customWidth="1"/>
    <x:col min="9" max="9" width="26" customWidth="1"/>
    <x:col min="10" max="10" width="14" customWidth="1"/>
    <x:col min="11" max="11" width="18" customWidth="1"/>
    <x:col min="12" max="12" width="14" customWidth="1"/>
  </x:cols>
  <x:sheetData>
    <x:row r="1">
      <x:c r="A1" s="3"/>
      <x:c r="B1" s="3"/>
      <x:c r="C1" s="3"/>
      <x:c r="D1" s="3"/>
      <x:c r="E1" s="3"/>
      <x:c r="F1" s="3"/>
      <x:c r="G1" s="3"/>
      <x:c r="H1" s="3"/>
    </x:row>
    <x:row r="2" ht="34" customHeight="1">
      <x:c r="A2" s="6" t="str">
        <x:v>Incident Response and Evidence Readiness</x:v>
      </x:c>
      <x:c r="B2" s="6"/>
      <x:c r="C2" s="6"/>
      <x:c r="D2" s="6"/>
      <x:c r="E2" s="6"/>
      <x:c r="F2" s="6"/>
      <x:c r="G2" s="6"/>
      <x:c r="H2" s="6"/>
    </x:row>
    <x:row r="3" ht="32" customHeight="1">
      <x:c r="A3" s="9" t="str">
        <x:v>NIST SP 800-61 Rev. 3 and CSF 2.0 | Edition 2026-11-03 | Security leaders, IT teams, operations and counsel coordinating response</x:v>
      </x:c>
      <x:c r="B3" s="9"/>
      <x:c r="C3" s="9"/>
      <x:c r="D3" s="9"/>
      <x:c r="E3" s="9"/>
      <x:c r="F3" s="9"/>
      <x:c r="G3" s="9"/>
      <x:c r="H3" s="9"/>
    </x:row>
    <x:row r="4" ht="70" customHeight="1">
      <x:c r="A4" s="11" t="str">
        <x:v>For an active incident, call GDF at (800) 868-8189 at any hour. Counsel leads the notification and preservation decisions, and the answers here give counsel the facts quickly. Read Start here first. Yellow cells are for your responses.</x:v>
      </x:c>
      <x:c r="B4" s="11"/>
      <x:c r="C4" s="11"/>
      <x:c r="D4" s="11"/>
      <x:c r="E4" s="11"/>
      <x:c r="F4" s="11"/>
      <x:c r="G4" s="11"/>
      <x:c r="H4" s="11"/>
    </x:row>
    <x:row r="5" ht="34" customHeight="1">
      <x:c r="A5" s="15" t="str">
        <x:v>ID</x:v>
      </x:c>
      <x:c r="B5" s="15" t="str">
        <x:v>Review question</x:v>
      </x:c>
      <x:c r="C5" s="15" t="str">
        <x:v>Why it matters and what to review</x:v>
      </x:c>
      <x:c r="D5" s="15" t="str">
        <x:v>Evidence and practical next step</x:v>
      </x:c>
      <x:c r="E5" s="15" t="str">
        <x:v>Guidance reference</x:v>
      </x:c>
      <x:c r="F5" s="15" t="str">
        <x:v>Response</x:v>
      </x:c>
      <x:c r="G5" s="15" t="str">
        <x:v>Owner</x:v>
      </x:c>
      <x:c r="H5" s="15" t="str">
        <x:v>Follow up and due date</x:v>
      </x:c>
      <x:c r="I5" s="15" t="str">
        <x:v>Evidence reference</x:v>
      </x:c>
      <x:c r="J5" s="15" t="str">
        <x:v>Review date</x:v>
      </x:c>
      <x:c r="K5" s="15" t="str">
        <x:v>Reviewer</x:v>
      </x:c>
      <x:c r="L5" s="15" t="str">
        <x:v>Target date</x:v>
      </x:c>
    </x:row>
    <x:row r="6" ht="110" customHeight="1">
      <x:c r="A6" s="12" t="str">
        <x:v>IR-01</x:v>
      </x:c>
      <x:c r="B6" s="12" t="str">
        <x:v>Are incident roles and decision authorities clear?</x:v>
      </x:c>
      <x:c r="C6" s="12" t="str">
        <x:v>Identify the incident lead, technical responders, business owner and people authorized to approve disruptive actions. Include outside providers where they have response duties.</x:v>
      </x:c>
      <x:c r="D6" s="12" t="str">
        <x:v>Evidence to gather: Role assignments, decision authority, escalation contacts and service arrangements.
If missing: Resolve ambiguous approval responsibilities before an incident forces a rushed decision.</x:v>
      </x:c>
      <x:c r="E6" s="26" t="str">
        <x:v>IR61 | NIST SP 800-61 Rev. 3
Section 3, GV.RR-02
PDF p. 21</x:v>
      </x:c>
      <x:c r="F6" s="24" t="str">
        <x:v>Not reviewed</x:v>
      </x:c>
      <x:c r="G6" s="24"/>
      <x:c r="H6" s="24"/>
      <x:c r="I6" s="24"/>
      <x:c r="J6" s="32"/>
      <x:c r="K6" s="24"/>
      <x:c r="L6" s="32"/>
    </x:row>
    <x:row r="7" ht="95" customHeight="1">
      <x:c r="A7" s="27" t="str">
        <x:v>IR-02</x:v>
      </x:c>
      <x:c r="B7" s="27" t="str">
        <x:v>Does the response plan match the business and its dependencies?</x:v>
      </x:c>
      <x:c r="C7" s="27" t="str">
        <x:v>Connect response to business continuity and the services needed to keep operating. A generic procedure may omit the cloud provider, outside administrator or operational system the organization relies on.</x:v>
      </x:c>
      <x:c r="D7" s="27" t="str">
        <x:v>Evidence to gather: Current response/continuity plans, critical services and dependency records.
If missing: Review the plans together and identify assumptions about external support.</x:v>
      </x:c>
      <x:c r="E7" s="28" t="str">
        <x:v>IR61 | NIST SP 800-61 Rev. 3
Section 3: ID.IM-04 (PDF p. 28, printed p. 20); GV.OC-05 (PDF p. 20, printed p. 12)</x:v>
      </x:c>
      <x:c r="F7" s="24" t="str">
        <x:v>Not reviewed</x:v>
      </x:c>
      <x:c r="G7" s="24"/>
      <x:c r="H7" s="24"/>
      <x:c r="I7" s="24"/>
      <x:c r="J7" s="32"/>
      <x:c r="K7" s="24"/>
      <x:c r="L7" s="32"/>
    </x:row>
    <x:row r="8" ht="95" customHeight="1">
      <x:c r="A8" s="12" t="str">
        <x:v>IR-03</x:v>
      </x:c>
      <x:c r="B8" s="12" t="str">
        <x:v>Can a reported event reach someone who can assess it?</x:v>
      </x:c>
      <x:c r="C8" s="12" t="str">
        <x:v>Include reports from employees, customers and service providers. Identify how reports are monitored and triaged, including when normal working arrangements are disrupted.</x:v>
      </x:c>
      <x:c r="D8" s="12" t="str">
        <x:v>Evidence to gather: Reporting channels, duty arrangements and representative triage records.
If missing: Confirm the route using an authorized exercise rather than sending a fabricated production incident.</x:v>
      </x:c>
      <x:c r="E8" s="26" t="str">
        <x:v>IR61 | NIST SP 800-61 Rev. 3
Section 3, RS.MA-02
PDF p. 35</x:v>
      </x:c>
      <x:c r="F8" s="24" t="str">
        <x:v>Not reviewed</x:v>
      </x:c>
      <x:c r="G8" s="24"/>
      <x:c r="H8" s="24"/>
      <x:c r="I8" s="24"/>
      <x:c r="J8" s="32"/>
      <x:c r="K8" s="24"/>
      <x:c r="L8" s="32"/>
    </x:row>
    <x:row r="9" ht="80" customHeight="1">
      <x:c r="A9" s="27" t="str">
        <x:v>IR-04</x:v>
      </x:c>
      <x:c r="B9" s="27" t="str">
        <x:v>Are severity and escalation decisions based on impact?</x:v>
      </x:c>
      <x:c r="C9" s="27" t="str">
        <x:v>Evaluate affected functions, data, asset criticality and recoverability. Handling incidents strictly in arrival order can direct attention away from a more consequential event.</x:v>
      </x:c>
      <x:c r="D9" s="27" t="str">
        <x:v>Evidence to gather: Severity criteria, escalation thresholds and example decisions.
If missing: Agree on risk factors and who can raise the incident to a higher response level.</x:v>
      </x:c>
      <x:c r="E9" s="28" t="str">
        <x:v>IR61 | NIST SP 800-61 Rev. 3
Section 3, RS.MA and RS.MA-03/04
PDF p. 34</x:v>
      </x:c>
      <x:c r="F9" s="24" t="str">
        <x:v>Not reviewed</x:v>
      </x:c>
      <x:c r="G9" s="24"/>
      <x:c r="H9" s="24"/>
      <x:c r="I9" s="24"/>
      <x:c r="J9" s="32"/>
      <x:c r="K9" s="24"/>
      <x:c r="L9" s="32"/>
    </x:row>
    <x:row r="10" ht="95" customHeight="1">
      <x:c r="A10" s="12" t="str">
        <x:v>IR-05</x:v>
      </x:c>
      <x:c r="B10" s="12" t="str">
        <x:v>Can responders identify the affected assets and service owners?</x:v>
      </x:c>
      <x:c r="C10" s="12" t="str">
        <x:v>Keep current hardware, software, service and data flow records accessible to the response team. Include external hosting and SaaS systems rather than limiting the list to office devices.</x:v>
      </x:c>
      <x:c r="D10" s="12" t="str">
        <x:v>Evidence to gather: Inventories, owners, service providers and authorized network/data flow records.
If missing: Resolve the most important ownership or visibility gaps before an emergency.</x:v>
      </x:c>
      <x:c r="E10" s="26" t="str">
        <x:v>IR61 | NIST SP 800-61 Rev. 3
Section 3, ID.AM-01/02/03
PDF p. 24</x:v>
      </x:c>
      <x:c r="F10" s="24" t="str">
        <x:v>Not reviewed</x:v>
      </x:c>
      <x:c r="G10" s="24"/>
      <x:c r="H10" s="24"/>
      <x:c r="I10" s="24"/>
      <x:c r="J10" s="32"/>
      <x:c r="K10" s="24"/>
      <x:c r="L10" s="32"/>
    </x:row>
    <x:row r="11" ht="95" customHeight="1">
      <x:c r="A11" s="27" t="str">
        <x:v>IR-06</x:v>
      </x:c>
      <x:c r="B11" s="27" t="str">
        <x:v>Are the right records available when an event is examined?</x:v>
      </x:c>
      <x:c r="C11" s="27" t="str">
        <x:v>Identify identity, email, endpoint, network and cloud records actually retained. Access rights, licensing and retention can affect availability. A blank search result is meaningful when the logs cover the period and the activity in question.</x:v>
      </x:c>
      <x:c r="D11" s="27" t="str">
        <x:v>Evidence to gather: Logging coverage, example exports, retention, administrator contacts and known gaps.
If missing: Arrange approved access and document the missing sources that could limit analysis.</x:v>
      </x:c>
      <x:c r="E11" s="28" t="str">
        <x:v>IR61 | NIST SP 800-61 Rev. 3
Section 3, DE.CM-06 and DE.CM-09
PDF p. 32</x:v>
      </x:c>
      <x:c r="F11" s="24" t="str">
        <x:v>Not reviewed</x:v>
      </x:c>
      <x:c r="G11" s="24"/>
      <x:c r="H11" s="24"/>
      <x:c r="I11" s="24"/>
      <x:c r="J11" s="32"/>
      <x:c r="K11" s="24"/>
      <x:c r="L11" s="32"/>
    </x:row>
    <x:row r="12" ht="95" customHeight="1">
      <x:c r="A12" s="12" t="str">
        <x:v>IR-07</x:v>
      </x:c>
      <x:c r="B12" s="12" t="str">
        <x:v>Can adverse events be analyzed in context?</x:v>
      </x:c>
      <x:c r="C12" s="12" t="str">
        <x:v>An alert or anomaly is an observation that needs interpretation. Define how technical evidence, threat information and business context are evaluated before an event is declared an incident.</x:v>
      </x:c>
      <x:c r="D12" s="12" t="str">
        <x:v>Evidence to gather: Analysis workflow, available context, escalation criteria and representative case records.
If missing: Identify where specialized analysis is needed and how it can be obtained.</x:v>
      </x:c>
      <x:c r="E12" s="26" t="str">
        <x:v>IR61 | NIST SP 800-61 Rev. 3
Section 3, DE.AE-02 and DE.AE
PDF p. 33</x:v>
      </x:c>
      <x:c r="F12" s="24" t="str">
        <x:v>Not reviewed</x:v>
      </x:c>
      <x:c r="G12" s="24"/>
      <x:c r="H12" s="24"/>
      <x:c r="I12" s="24"/>
      <x:c r="J12" s="32"/>
      <x:c r="K12" s="24"/>
      <x:c r="L12" s="32"/>
    </x:row>
    <x:row r="13" ht="95" customHeight="1">
      <x:c r="A13" s="27" t="str">
        <x:v>IR-08</x:v>
      </x:c>
      <x:c r="B13" s="27" t="str">
        <x:v>Are cloud, vendor and insurer response handoffs understood?</x:v>
      </x:c>
      <x:c r="C13" s="27" t="str">
        <x:v>Bring relevant third parties into planning and exercises. Confirm contractual contacts, access arrangements and any conditions on engaging outside assistance. Check which forensic tasks your IT support contract includes.</x:v>
      </x:c>
      <x:c r="D13" s="27" t="str">
        <x:v>Evidence to gather: Provider agreements, response contacts, handoff responsibilities and relevant policy conditions.
If missing: Clarify the missing handoffs with the authorized business and legal contacts.</x:v>
      </x:c>
      <x:c r="E13" s="28" t="str">
        <x:v>IR61 | NIST SP 800-61 Rev. 3
Section 3, GV.SC-05 and GV.SC-08
PDF p. 23</x:v>
      </x:c>
      <x:c r="F13" s="24" t="str">
        <x:v>Not reviewed</x:v>
      </x:c>
      <x:c r="G13" s="24"/>
      <x:c r="H13" s="24"/>
      <x:c r="I13" s="24"/>
      <x:c r="J13" s="32"/>
      <x:c r="K13" s="24"/>
      <x:c r="L13" s="32"/>
    </x:row>
    <x:row r="14" ht="80" customHeight="1">
      <x:c r="A14" s="12" t="str">
        <x:v>IR-09</x:v>
      </x:c>
      <x:c r="B14" s="12" t="str">
        <x:v>Are response actions and decisions recorded as they happen?</x:v>
      </x:c>
      <x:c r="C14" s="12" t="str">
        <x:v>Keep an incident chronology that identifies actions, responsible people, timing and known effects. Protect those records from unauthorized alteration or disclosure.</x:v>
      </x:c>
      <x:c r="D14" s="12" t="str">
        <x:v>Evidence to gather: Incident log template, record owner, storage/access controls and time basis.
If missing: Agree on a recording method that remains usable if normal collaboration tools fail.</x:v>
      </x:c>
      <x:c r="E14" s="26" t="str">
        <x:v>IR61 | NIST SP 800-61 Rev. 3
Section 3, RS.AN-06
PDF p. 37</x:v>
      </x:c>
      <x:c r="F14" s="24" t="str">
        <x:v>Not reviewed</x:v>
      </x:c>
      <x:c r="G14" s="24"/>
      <x:c r="H14" s="24"/>
      <x:c r="I14" s="24"/>
      <x:c r="J14" s="32"/>
      <x:c r="K14" s="24"/>
      <x:c r="L14" s="32"/>
    </x:row>
    <x:row r="15" ht="110" customHeight="1">
      <x:c r="A15" s="27" t="str">
        <x:v>IR-10</x:v>
      </x:c>
      <x:c r="B15" s="27" t="str">
        <x:v>Can incident data be preserved with its origin and integrity?</x:v>
      </x:c>
      <x:c r="C15" s="27" t="str">
        <x:v>Plan how relevant data and metadata will be collected and retained. The method and handling record should remain explainable. Sensitive material travels through an agreed secure transfer process.</x:v>
      </x:c>
      <x:c r="D15" s="27" t="str">
        <x:v>Evidence to gather: Preservation procedure, collection authority, source references and handling records.
If missing: Discuss the evidence scope and secure transfer with the response lead and counsel where appropriate.</x:v>
      </x:c>
      <x:c r="E15" s="28" t="str">
        <x:v>IR61 | NIST SP 800-61 Rev. 3
Section 3, RS.AN-07
PDF p. 37</x:v>
      </x:c>
      <x:c r="F15" s="24" t="str">
        <x:v>Not reviewed</x:v>
      </x:c>
      <x:c r="G15" s="24"/>
      <x:c r="H15" s="24"/>
      <x:c r="I15" s="24"/>
      <x:c r="J15" s="32"/>
      <x:c r="K15" s="24"/>
      <x:c r="L15" s="32"/>
    </x:row>
    <x:row r="16" ht="95" customHeight="1">
      <x:c r="A16" s="12" t="str">
        <x:v>IR-11</x:v>
      </x:c>
      <x:c r="B16" s="12" t="str">
        <x:v>Is containment authorized and suited to the affected service?</x:v>
      </x:c>
      <x:c r="C16" s="12" t="str">
        <x:v>Isolation, account restrictions and service shutdowns can prevent further damage but may also disrupt essential activity. Define decision criteria, authority and the treatment of urgent exceptions.</x:v>
      </x:c>
      <x:c r="D16" s="12" t="str">
        <x:v>Evidence to gather: Containment playbooks, approval rights, operational dependencies and temporary measure expiry.
If missing: Walk through a representative containment decision with the service owner.</x:v>
      </x:c>
      <x:c r="E16" s="26" t="str">
        <x:v>IR61 | NIST SP 800-61 Rev. 3
Section 3, RS.MI-01
PDF p. 40</x:v>
      </x:c>
      <x:c r="F16" s="24" t="str">
        <x:v>Not reviewed</x:v>
      </x:c>
      <x:c r="G16" s="24"/>
      <x:c r="H16" s="24"/>
      <x:c r="I16" s="24"/>
      <x:c r="J16" s="32"/>
      <x:c r="K16" s="24"/>
      <x:c r="L16" s="32"/>
    </x:row>
    <x:row r="17" ht="95" customHeight="1">
      <x:c r="A17" s="27" t="str">
        <x:v>IR-12</x:v>
      </x:c>
      <x:c r="B17" s="27" t="str">
        <x:v>Does the scope review look beyond the first affected device?</x:v>
      </x:c>
      <x:c r="C17" s="27" t="str">
        <x:v>An incident can include persistence, additional accounts and other systems. Define how the team will assess magnitude, distinguish confirmed observations from assumptions and revisit the scope as evidence changes.</x:v>
      </x:c>
      <x:c r="D17" s="27" t="str">
        <x:v>Evidence to gather: Scope assessment, examined sources, limitations and unresolved hypotheses.
If missing: Assign the next evidence gathering steps instead of declaring closure from one clean device.</x:v>
      </x:c>
      <x:c r="E17" s="28" t="str">
        <x:v>IR61 | NIST SP 800-61 Rev. 3
Section 3, RS.AN-08
PDF p. 37</x:v>
      </x:c>
      <x:c r="F17" s="24" t="str">
        <x:v>Not reviewed</x:v>
      </x:c>
      <x:c r="G17" s="24"/>
      <x:c r="H17" s="24"/>
      <x:c r="I17" s="24"/>
      <x:c r="J17" s="32"/>
      <x:c r="K17" s="24"/>
      <x:c r="L17" s="32"/>
    </x:row>
    <x:row r="18" ht="110" customHeight="1">
      <x:c r="A18" s="12" t="str">
        <x:v>IR-13</x:v>
      </x:c>
      <x:c r="B18" s="12" t="str">
        <x:v>Are notification and communication decisions assigned?</x:v>
      </x:c>
      <x:c r="C18" s="12" t="str">
        <x:v>Identify who determines applicable obligations, approves messaging and informs affected stakeholders. Requirements depend on the organization and incident; the checklist supplies no universal reporting deadline.</x:v>
      </x:c>
      <x:c r="D18" s="12" t="str">
        <x:v>Evidence to gather: Communication plan, counsel contact, approval route and relevant contractual obligations.
If missing: Have authorized legal and business owners confirm the applicable decisions and timetable.</x:v>
      </x:c>
      <x:c r="E18" s="26" t="str">
        <x:v>IR61 | NIST SP 800-61 Rev. 3
Section 3, RS.CO-02 and RS.CO-03
PDF p. 38</x:v>
      </x:c>
      <x:c r="F18" s="24" t="str">
        <x:v>Not reviewed</x:v>
      </x:c>
      <x:c r="G18" s="24"/>
      <x:c r="H18" s="24"/>
      <x:c r="I18" s="24"/>
      <x:c r="J18" s="32"/>
      <x:c r="K18" s="24"/>
      <x:c r="L18" s="32"/>
    </x:row>
    <x:row r="19" ht="110" customHeight="1">
      <x:c r="A19" s="27" t="str">
        <x:v>IR-14</x:v>
      </x:c>
      <x:c r="B19" s="27" t="str">
        <x:v>Can the team separate containment from removing the cause?</x:v>
      </x:c>
      <x:c r="C19" s="27" t="str">
        <x:v>After stopping the immediate spread, confirm that persistence and the underlying weaknesses have been addressed. Track eradication work and the evidence supporting each completed action.</x:v>
      </x:c>
      <x:c r="D19" s="27" t="str">
        <x:v>Evidence to gather: Remediation records, affected asset list, verification results and unresolved issues.
If missing: Keep incomplete actions visible and agree on what must be checked before recovery proceeds.</x:v>
      </x:c>
      <x:c r="E19" s="28" t="str">
        <x:v>IR61 | NIST SP 800-61 Rev. 3
Section 3, RS.MI-01 and RS.MI-02
PDF p. 40</x:v>
      </x:c>
      <x:c r="F19" s="24" t="str">
        <x:v>Not reviewed</x:v>
      </x:c>
      <x:c r="G19" s="24"/>
      <x:c r="H19" s="24"/>
      <x:c r="I19" s="24"/>
      <x:c r="J19" s="32"/>
      <x:c r="K19" s="24"/>
      <x:c r="L19" s="32"/>
    </x:row>
    <x:row r="20" ht="80" customHeight="1">
      <x:c r="A20" s="12" t="str">
        <x:v>IR-15</x:v>
      </x:c>
      <x:c r="B20" s="12" t="str">
        <x:v>Are recovery materials checked before restoration?</x:v>
      </x:c>
      <x:c r="C20" s="12" t="str">
        <x:v>A backup or installation image may contain corruption or signs of compromise. Define who checks the materials and how they are accepted for use.</x:v>
      </x:c>
      <x:c r="D20" s="12" t="str">
        <x:v>Evidence to gather: Recovery source checks, known good references and acceptance records.
If missing: Resolve unexplained integrity findings before using the material in production.</x:v>
      </x:c>
      <x:c r="E20" s="26" t="str">
        <x:v>IR61 | NIST SP 800-61 Rev. 3
Section 3, RC.RP-03
PDF p. 42</x:v>
      </x:c>
      <x:c r="F20" s="24" t="str">
        <x:v>Not reviewed</x:v>
      </x:c>
      <x:c r="G20" s="24"/>
      <x:c r="H20" s="24"/>
      <x:c r="I20" s="24"/>
      <x:c r="J20" s="32"/>
      <x:c r="K20" s="24"/>
      <x:c r="L20" s="32"/>
    </x:row>
    <x:row r="21" ht="95" customHeight="1">
      <x:c r="A21" s="27" t="str">
        <x:v>IR-16</x:v>
      </x:c>
      <x:c r="B21" s="27" t="str">
        <x:v>Does recovery demonstrate that the business function works?</x:v>
      </x:c>
      <x:c r="C21" s="27" t="str">
        <x:v>Confirm that each essential service operates correctly after files are restored and servers restart. Confirm the order of restoration, system integrity and operating status with the owner.</x:v>
      </x:c>
      <x:c r="D21" s="27" t="str">
        <x:v>Evidence to gather: Functional acceptance criteria, service owner confirmation and postrestore monitoring.
If missing: Record the remaining limitations and who can approve the return to service.</x:v>
      </x:c>
      <x:c r="E21" s="28" t="str">
        <x:v>IR61 | NIST SP 800-61 Rev. 3
Section 3, RC.RP-04 and RC.RP-05
PDF p. 42</x:v>
      </x:c>
      <x:c r="F21" s="24" t="str">
        <x:v>Not reviewed</x:v>
      </x:c>
      <x:c r="G21" s="24"/>
      <x:c r="H21" s="24"/>
      <x:c r="I21" s="24"/>
      <x:c r="J21" s="32"/>
      <x:c r="K21" s="24"/>
      <x:c r="L21" s="32"/>
    </x:row>
    <x:row r="22" ht="80" customHeight="1">
      <x:c r="A22" s="12" t="str">
        <x:v>IR-17</x:v>
      </x:c>
      <x:c r="B22" s="12" t="str">
        <x:v>Have response and recovery been exercised with relevant partners?</x:v>
      </x:c>
      <x:c r="C22" s="12" t="str">
        <x:v>Exercises can reveal missing contacts, inaccessible records or conflicting authority without waiting for a live incident. Include critical providers and the scenarios relevant to the business.</x:v>
      </x:c>
      <x:c r="D22" s="12" t="str">
        <x:v>Evidence to gather: Exercise plan, attendance, observations and assigned follow up actions.
If missing: Run an authorized tabletop or other suitable exercise and track the resulting work.</x:v>
      </x:c>
      <x:c r="E22" s="26" t="str">
        <x:v>IR61 | NIST SP 800-61 Rev. 3
Section 3, ID.IM-02
PDF p. 27</x:v>
      </x:c>
      <x:c r="F22" s="24" t="str">
        <x:v>Not reviewed</x:v>
      </x:c>
      <x:c r="G22" s="24"/>
      <x:c r="H22" s="24"/>
      <x:c r="I22" s="24"/>
      <x:c r="J22" s="32"/>
      <x:c r="K22" s="24"/>
      <x:c r="L22" s="32"/>
    </x:row>
    <x:row r="23" ht="95" customHeight="1">
      <x:c r="A23" s="27" t="str">
        <x:v>IR-18</x:v>
      </x:c>
      <x:c r="B23" s="27" t="str">
        <x:v>Do closure criteria and lessons produce specific improvements?</x:v>
      </x:c>
      <x:c r="C23" s="27" t="str">
        <x:v>Declare the end of recovery using agreed criteria and complete the incident record. Assign improvements to plans, monitoring, access or recovery rather than stopping at a lessons learned meeting.</x:v>
      </x:c>
      <x:c r="D23" s="27" t="str">
        <x:v>Evidence to gather: Closure criteria, after action record, owners and follow up dates.
If missing: Review outstanding actions with the accountable owner and schedule the next reassessment.</x:v>
      </x:c>
      <x:c r="E23" s="28" t="str">
        <x:v>IR61 | NIST SP 800-61 Rev. 3
Section 3: RC.RP-06 (PDF p. 42, printed p. 34); ID.IM-03 (PDF p. 27, printed p. 19)</x:v>
      </x:c>
      <x:c r="F23" s="24" t="str">
        <x:v>Not reviewed</x:v>
      </x:c>
      <x:c r="G23" s="24"/>
      <x:c r="H23" s="24"/>
      <x:c r="I23" s="24"/>
      <x:c r="J23" s="32"/>
      <x:c r="K23" s="24"/>
      <x:c r="L23" s="32"/>
    </x:row>
    <x:row r="24" ht="22" customHeight="1">
      <x:c r="A24" s="3"/>
      <x:c r="B24" s="3"/>
      <x:c r="C24" s="3"/>
      <x:c r="D24" s="3"/>
      <x:c r="E24" s="3"/>
      <x:c r="F24" s="3"/>
      <x:c r="G24" s="3"/>
      <x:c r="H24" s="3"/>
    </x:row>
    <x:row r="25" ht="22" customHeight="1">
      <x:c r="A25" s="3"/>
      <x:c r="B25" s="3"/>
      <x:c r="C25" s="3"/>
      <x:c r="D25" s="3"/>
      <x:c r="E25" s="3"/>
      <x:c r="F25" s="3"/>
      <x:c r="G25" s="3"/>
      <x:c r="H25" s="3"/>
    </x:row>
  </x:sheetData>
  <x:mergeCells>
    <x:mergeCell ref="A2:F2"/>
    <x:mergeCell ref="A3:F3"/>
    <x:mergeCell ref="A4:F4"/>
  </x:mergeCells>
  <x:conditionalFormatting sqref="F6:F23">
    <x:cfRule type="expression" dxfId="12" priority="1">
      <x:formula>$F6="Gap"</x:formula>
    </x:cfRule>
    <x:cfRule type="expression" dxfId="13" priority="2">
      <x:formula>$F6="Unknown"</x:formula>
    </x:cfRule>
    <x:cfRule type="expression" dxfId="14" priority="3">
      <x:formula>$F6="Partial"</x:formula>
    </x:cfRule>
    <x:cfRule type="expression" dxfId="15" priority="4">
      <x:formula>$F6="Evidence located"</x:formula>
    </x:cfRule>
  </x:conditionalFormatting>
  <x:dataValidations count="1">
    <x:dataValidation type="list" errorStyle="stop" showInputMessage="1" showErrorMessage="1" errorTitle="Choose a listed response" error="Use Not reviewed, Evidence located, Partial, Gap, Unknown or Not applicable." promptTitle="Choose a response" prompt="Choose a listed status. Not reviewed keeps an item open; Not applicable needs a documented basis." sqref="F6:F23" allowBlank="1">
      <x:formula1>"Not reviewed,Evidence located,Partial,Gap,Unknown,Not applicable"</x:formula1>
    </x:dataValidation>
  </x:dataValidations>
  <x:printOptions horizontalCentered="1"/>
  <x:pageMargins left="0.3" right="0.3" top="0.45" bottom="0.45" header="0.2" footer="0.2"/>
  <x:pageSetup orientation="landscape" paperSize="1" fitToWidth="1" fitToHeight="0" useFirstPageNumber="0"/>
  <x:tableParts count="1">
    <x:tablePart ns1:id="R45858dfaa23840ad"/>
  </x:tableParts>
</x:worksheet>
</file>

<file path=xl/worksheets/sheet6.xml><?xml version="1.0" encoding="utf-8"?>
<x:worksheet xmlns:ns1="http://schemas.openxmlformats.org/officeDocument/2006/relationships" xmlns:x="http://schemas.openxmlformats.org/spreadsheetml/2006/main">
  <x:sheetPr>
    <x:tabColor rgb="FF076B7C"/>
    <x:pageSetUpPr fitToPage="1"/>
  </x:sheetPr>
  <x:sheetViews>
    <x:sheetView showGridLines="0" workbookViewId="0">
      <x:pane xSplit="2" ySplit="5" topLeftCell="C6" activePane="bottomRight" state="frozen"/>
    </x:sheetView>
  </x:sheetViews>
  <x:sheetFormatPr defaultRowHeight="15"/>
  <x:cols>
    <x:col min="1" max="1" width="8" customWidth="1"/>
    <x:col min="2" max="2" width="30" customWidth="1"/>
    <x:col min="3" max="3" width="46" customWidth="1"/>
    <x:col min="4" max="4" width="46" customWidth="1"/>
    <x:col min="5" max="5" width="24" customWidth="1"/>
    <x:col min="6" max="6" width="18" customWidth="1"/>
    <x:col min="7" max="7" width="18" customWidth="1"/>
    <x:col min="8" max="8" width="30" customWidth="1"/>
    <x:col min="9" max="9" width="26" customWidth="1"/>
    <x:col min="10" max="10" width="14" customWidth="1"/>
    <x:col min="11" max="11" width="18" customWidth="1"/>
    <x:col min="12" max="12" width="14" customWidth="1"/>
  </x:cols>
  <x:sheetData>
    <x:row r="1">
      <x:c r="A1" s="3"/>
      <x:c r="B1" s="3"/>
      <x:c r="C1" s="3"/>
      <x:c r="D1" s="3"/>
      <x:c r="E1" s="3"/>
      <x:c r="F1" s="3"/>
      <x:c r="G1" s="3"/>
      <x:c r="H1" s="3"/>
    </x:row>
    <x:row r="2" ht="34" customHeight="1">
      <x:c r="A2" s="6" t="str">
        <x:v>Media Sanitization and Equipment Retirement</x:v>
      </x:c>
      <x:c r="B2" s="6"/>
      <x:c r="C2" s="6"/>
      <x:c r="D2" s="6"/>
      <x:c r="E2" s="6"/>
      <x:c r="F2" s="6"/>
      <x:c r="G2" s="6"/>
      <x:c r="H2" s="6"/>
    </x:row>
    <x:row r="3" ht="32" customHeight="1">
      <x:c r="A3" s="9" t="str">
        <x:v>NIST SP 800-88 Rev. 2, with July 2026 FAQ | Edition 2026-11-03 | IT asset owners, information owners, security teams and disposal coordinators</x:v>
      </x:c>
      <x:c r="B3" s="9"/>
      <x:c r="C3" s="9"/>
      <x:c r="D3" s="9"/>
      <x:c r="E3" s="9"/>
      <x:c r="F3" s="9"/>
      <x:c r="G3" s="9"/>
      <x:c r="H3" s="9"/>
    </x:row>
    <x:row r="4" ht="70" customHeight="1">
      <x:c r="A4" s="11" t="str">
        <x:v>Use this checklist to plan the program. Preserve material subject to a hold or retention decision first, and qualified personnel then apply the approved technique for each type of media. Read Start here first. Yellow cells are for your responses.</x:v>
      </x:c>
      <x:c r="B4" s="11"/>
      <x:c r="C4" s="11"/>
      <x:c r="D4" s="11"/>
      <x:c r="E4" s="11"/>
      <x:c r="F4" s="11"/>
      <x:c r="G4" s="11"/>
      <x:c r="H4" s="11"/>
    </x:row>
    <x:row r="5" ht="34" customHeight="1">
      <x:c r="A5" s="15" t="str">
        <x:v>ID</x:v>
      </x:c>
      <x:c r="B5" s="15" t="str">
        <x:v>Review question</x:v>
      </x:c>
      <x:c r="C5" s="15" t="str">
        <x:v>Why it matters and what to review</x:v>
      </x:c>
      <x:c r="D5" s="15" t="str">
        <x:v>Evidence and practical next step</x:v>
      </x:c>
      <x:c r="E5" s="15" t="str">
        <x:v>Guidance reference</x:v>
      </x:c>
      <x:c r="F5" s="15" t="str">
        <x:v>Response</x:v>
      </x:c>
      <x:c r="G5" s="15" t="str">
        <x:v>Owner</x:v>
      </x:c>
      <x:c r="H5" s="15" t="str">
        <x:v>Follow up and due date</x:v>
      </x:c>
      <x:c r="I5" s="15" t="str">
        <x:v>Evidence reference</x:v>
      </x:c>
      <x:c r="J5" s="15" t="str">
        <x:v>Review date</x:v>
      </x:c>
      <x:c r="K5" s="15" t="str">
        <x:v>Reviewer</x:v>
      </x:c>
      <x:c r="L5" s="15" t="str">
        <x:v>Target date</x:v>
      </x:c>
    </x:row>
    <x:row r="6" ht="110" customHeight="1">
      <x:c r="A6" s="12" t="str">
        <x:v>MS-01</x:v>
      </x:c>
      <x:c r="B6" s="12" t="str">
        <x:v>Has the owner authorized disposition and checked retention needs?</x:v>
      </x:c>
      <x:c r="C6" s="12" t="str">
        <x:v>Confirm what may be erased or destroyed and whether the business or counsel requires material to be retained. Sanitization is irreversible in its intended result.</x:v>
      </x:c>
      <x:c r="D6" s="12" t="str">
        <x:v>Evidence to gather: Authorized disposition scope, information owner and any preservation/retention instructions.
If missing: Resolve conflicting or missing instructions before sending equipment for sanitization.</x:v>
      </x:c>
      <x:c r="E6" s="26" t="str">
        <x:v>MEDIA88 | NIST SP 800-88 Rev. 2
Section 4.3.1, lifecycle decision context
PDF p. 29</x:v>
      </x:c>
      <x:c r="F6" s="24" t="str">
        <x:v>Not reviewed</x:v>
      </x:c>
      <x:c r="G6" s="24"/>
      <x:c r="H6" s="24"/>
      <x:c r="I6" s="24"/>
      <x:c r="J6" s="32"/>
      <x:c r="K6" s="24"/>
      <x:c r="L6" s="32"/>
    </x:row>
    <x:row r="7" ht="95" customHeight="1">
      <x:c r="A7" s="27" t="str">
        <x:v>MS-02</x:v>
      </x:c>
      <x:c r="B7" s="27" t="str">
        <x:v>Is sanitization governed by an established policy?</x:v>
      </x:c>
      <x:c r="C7" s="27" t="str">
        <x:v>Connect data sensitivity, acceptable methods, responsibilities, documentation and supplier assurance. Keep the record of the sanitization process selected beside the disposal receipt.</x:v>
      </x:c>
      <x:c r="D7" s="27" t="str">
        <x:v>Evidence to gather: Policy, approved methods, responsible owners and documentation requirements.
If missing: Identify the missing decisions in the program before evaluating individual disposal jobs.</x:v>
      </x:c>
      <x:c r="E7" s="28" t="str">
        <x:v>MEDIA88 | NIST SP 800-88 Rev. 2
Sections 4.1 and 4.7
PDF p. 27</x:v>
      </x:c>
      <x:c r="F7" s="24" t="str">
        <x:v>Not reviewed</x:v>
      </x:c>
      <x:c r="G7" s="24"/>
      <x:c r="H7" s="24"/>
      <x:c r="I7" s="24"/>
      <x:c r="J7" s="32"/>
      <x:c r="K7" s="24"/>
      <x:c r="L7" s="32"/>
    </x:row>
    <x:row r="8" ht="110" customHeight="1">
      <x:c r="A8" s="12" t="str">
        <x:v>MS-03</x:v>
      </x:c>
      <x:c r="B8" s="12" t="str">
        <x:v>Have all storage components been identified?</x:v>
      </x:c>
      <x:c r="C8" s="12" t="str">
        <x:v>A device may contain more than its obvious drive. Include removable cards, embedded storage and other components that may hold target data. A vendor statement of volatility can help identify less visible storage.</x:v>
      </x:c>
      <x:c r="D8" s="12" t="str">
        <x:v>Evidence to gather: Device/storage inventory, serial identifiers and vendor storage/volatility information.
If missing: Confirm the relevant storage with the vendor or a qualified examiner before selecting a technique.</x:v>
      </x:c>
      <x:c r="E8" s="26" t="str">
        <x:v>MEDIA88 | NIST SP 800-88 Rev. 2
Section 4.3.1 and Appendix B
PDF p. 30</x:v>
      </x:c>
      <x:c r="F8" s="24" t="str">
        <x:v>Not reviewed</x:v>
      </x:c>
      <x:c r="G8" s="24"/>
      <x:c r="H8" s="24"/>
      <x:c r="I8" s="24"/>
      <x:c r="J8" s="32"/>
      <x:c r="K8" s="24"/>
      <x:c r="L8" s="32"/>
    </x:row>
    <x:row r="9" ht="95" customHeight="1">
      <x:c r="A9" s="27" t="str">
        <x:v>MS-04</x:v>
      </x:c>
      <x:c r="B9" s="27" t="str">
        <x:v>What data sensitivity and release conditions govern the decision?</x:v>
      </x:c>
      <x:c r="C9" s="27" t="str">
        <x:v>Record the sensitivity of the information, whether media will be reused and whether it stays under organizational control. Those conditions influence the selected method and the assurance needed.</x:v>
      </x:c>
      <x:c r="D9" s="27" t="str">
        <x:v>Evidence to gather: Data classification, intended destination, reuse decision and control/transfer conditions.
If missing: Have the information and asset owners approve the decision basis.</x:v>
      </x:c>
      <x:c r="E9" s="28" t="str">
        <x:v>MEDIA88 | NIST SP 800-88 Rev. 2
Sections 4.3.2-4.3.6
PDF p. 30</x:v>
      </x:c>
      <x:c r="F9" s="24" t="str">
        <x:v>Not reviewed</x:v>
      </x:c>
      <x:c r="G9" s="24"/>
      <x:c r="H9" s="24"/>
      <x:c r="I9" s="24"/>
      <x:c r="J9" s="32"/>
      <x:c r="K9" s="24"/>
      <x:c r="L9" s="32"/>
    </x:row>
    <x:row r="10" ht="95" customHeight="1">
      <x:c r="A10" s="12" t="str">
        <x:v>MS-05</x:v>
      </x:c>
      <x:c r="B10" s="12" t="str">
        <x:v>Is the selected method suitable for the media and purpose?</x:v>
      </x:c>
      <x:c r="C10" s="12" t="str">
        <x:v>Clear, purge and destroy describe different sanitization approaches. Choose an approved technique for the actual storage and risk. Verify that the selected method achieved its objective; formatting a volume, deleting files or disabling a device is a different result.</x:v>
      </x:c>
      <x:c r="D10" s="12" t="str">
        <x:v>Evidence to gather: Selected method/technique, media specification and technical decision rationale.
If missing: Use approved media specific procedures. Match the method to each device type.</x:v>
      </x:c>
      <x:c r="E10" s="26" t="str">
        <x:v>MEDIA88 | NIST SP 800-88 Rev. 2
Sections 3.1 and 4.4
PDF p. 17</x:v>
      </x:c>
      <x:c r="F10" s="24" t="str">
        <x:v>Not reviewed</x:v>
      </x:c>
      <x:c r="G10" s="24"/>
      <x:c r="H10" s="24"/>
      <x:c r="I10" s="24"/>
      <x:c r="J10" s="32"/>
      <x:c r="K10" s="24"/>
      <x:c r="L10" s="32"/>
    </x:row>
    <x:row r="11" ht="110" customHeight="1">
      <x:c r="A11" s="27" t="str">
        <x:v>MS-06</x:v>
      </x:c>
      <x:c r="B11" s="27" t="str">
        <x:v>Can the supplier explain how the sanitization function works?</x:v>
      </x:c>
      <x:c r="C11" s="27" t="str">
        <x:v>Assurance comes from the media capabilities and the verified result, beyond a product label or command name. Obtain the relevant media capabilities, limitations and implementation evidence so the organization can make an informed selection.</x:v>
      </x:c>
      <x:c r="D11" s="27" t="str">
        <x:v>Evidence to gather: Vendor documentation, supported interfaces, assurances and approved tool/procedure records.
If missing: Ask for unresolved technical details before accepting a sanitization capability for sensitive data.</x:v>
      </x:c>
      <x:c r="E11" s="28" t="str">
        <x:v>MEDIA88 | NIST SP 800-88 Rev. 2
Sections 4.1 and 4.3.1; Appendix B
PDF p. 27</x:v>
      </x:c>
      <x:c r="F11" s="24" t="str">
        <x:v>Not reviewed</x:v>
      </x:c>
      <x:c r="G11" s="24"/>
      <x:c r="H11" s="24"/>
      <x:c r="I11" s="24"/>
      <x:c r="J11" s="32"/>
      <x:c r="K11" s="24"/>
      <x:c r="L11" s="32"/>
    </x:row>
    <x:row r="12" ht="110" customHeight="1">
      <x:c r="A12" s="12" t="str">
        <x:v>MS-07</x:v>
      </x:c>
      <x:c r="B12" s="12" t="str">
        <x:v>If using cryptographic erase, were its prerequisites established?</x:v>
      </x:c>
      <x:c r="C12" s="12" t="str">
        <x:v>Erasing a key only addresses the data protected by that key under suitable cryptographic and storage conditions. Identify whether sensitive plaintext existed outside the protected scope and whether the implementation supports the intended operation.</x:v>
      </x:c>
      <x:c r="D12" s="12" t="str">
        <x:v>Evidence to gather: Encryption history, protected data scope, key hierarchy and implementation assurance.
If missing: Have a qualified specialist review the prerequisites rather than treating encryption enabled as proof of successful purge.</x:v>
      </x:c>
      <x:c r="E12" s="26" t="str">
        <x:v>MEDIA88 | NIST SP 800-88 Rev. 2
Sections 3.2.1-3.2.4
PDF p. 21</x:v>
      </x:c>
      <x:c r="F12" s="24" t="str">
        <x:v>Not reviewed</x:v>
      </x:c>
      <x:c r="G12" s="24"/>
      <x:c r="H12" s="24"/>
      <x:c r="I12" s="24"/>
      <x:c r="J12" s="32"/>
      <x:c r="K12" s="24"/>
      <x:c r="L12" s="32"/>
    </x:row>
    <x:row r="13" ht="110" customHeight="1">
      <x:c r="A13" s="27" t="str">
        <x:v>MS-08</x:v>
      </x:c>
      <x:c r="B13" s="27" t="str">
        <x:v>Have all relevant key copies and recovery paths been considered?</x:v>
      </x:c>
      <x:c r="C13" s="27" t="str">
        <x:v>Escrowed, backed up or externally managed keys can affect whether data remains recoverable. Record the key relationships and how the relevant copies are handled without recording key values in the checklist.</x:v>
      </x:c>
      <x:c r="D13" s="27" t="str">
        <x:v>Evidence to gather: Key lifecycle/escrow design, provider responsibilities and evidence of the authorized operation.
If missing: Resolve unknown key locations or recovery paths before relying on cryptographic erase.</x:v>
      </x:c>
      <x:c r="E13" s="28" t="str">
        <x:v>MEDIA88 | NIST SP 800-88 Rev. 2
Sections 3.2.3 and 3.2.5
PDF p. 24</x:v>
      </x:c>
      <x:c r="F13" s="24" t="str">
        <x:v>Not reviewed</x:v>
      </x:c>
      <x:c r="G13" s="24"/>
      <x:c r="H13" s="24"/>
      <x:c r="I13" s="24"/>
      <x:c r="J13" s="32"/>
      <x:c r="K13" s="24"/>
      <x:c r="L13" s="32"/>
    </x:row>
    <x:row r="14" ht="95" customHeight="1">
      <x:c r="A14" s="12" t="str">
        <x:v>MS-09</x:v>
      </x:c>
      <x:c r="B14" s="12" t="str">
        <x:v>Are partial or selective sanitization limits understood?</x:v>
      </x:c>
      <x:c r="C14" s="12" t="str">
        <x:v>Data can exist outside the intended file, partition or logical boundary, including remapped or overprovisioned areas. A narrow operation needs a justified scope and assurance that relevant copies were addressed.</x:v>
      </x:c>
      <x:c r="D14" s="12" t="str">
        <x:v>Evidence to gather: Target data scope, storage layout, known copies and technical limitations.
If missing: Have the storage owner or specialist evaluate the boundary before accepting a partial operation.</x:v>
      </x:c>
      <x:c r="E14" s="26" t="str">
        <x:v>MEDIA88 | NIST SP 800-88 Rev. 2
Section 4.2
PDF p. 28</x:v>
      </x:c>
      <x:c r="F14" s="24" t="str">
        <x:v>Not reviewed</x:v>
      </x:c>
      <x:c r="G14" s="24"/>
      <x:c r="H14" s="24"/>
      <x:c r="I14" s="24"/>
      <x:c r="J14" s="32"/>
      <x:c r="K14" s="24"/>
      <x:c r="L14" s="32"/>
    </x:row>
    <x:row r="15" ht="124" customHeight="1">
      <x:c r="A15" s="27" t="str">
        <x:v>MS-10</x:v>
      </x:c>
      <x:c r="B15" s="27" t="str">
        <x:v>Do cloud and virtual storage arrangements provide adequate evidence?</x:v>
      </x:c>
      <x:c r="C15" s="27" t="str">
        <x:v>In a cloud or virtual service the provider usually controls the physical media. Identify the provider's deletion, retention, key management and sanitization responsibilities and what can actually be verified for the selected service.</x:v>
      </x:c>
      <x:c r="D15" s="27" t="str">
        <x:v>Evidence to gather: Service terms, retention/key controls, provider attestations and data copy inventory.
If missing: Clarify provider capabilities and remaining copies. Record the provider’s sanitization and key destruction evidence for media the provider controls.</x:v>
      </x:c>
      <x:c r="E15" s="28" t="str">
        <x:v>MEDIAFAQ | July 16, 2026 FAQ
Question 13; MEDIA88 section 4.2
PDF p. 8</x:v>
      </x:c>
      <x:c r="F15" s="24" t="str">
        <x:v>Not reviewed</x:v>
      </x:c>
      <x:c r="G15" s="24"/>
      <x:c r="H15" s="24"/>
      <x:c r="I15" s="24"/>
      <x:c r="J15" s="32"/>
      <x:c r="K15" s="24"/>
      <x:c r="L15" s="32"/>
    </x:row>
    <x:row r="16" ht="95" customHeight="1">
      <x:c r="A16" s="12" t="str">
        <x:v>MS-11</x:v>
      </x:c>
      <x:c r="B16" s="12" t="str">
        <x:v>Was the operation verified for completion and anomalies?</x:v>
      </x:c>
      <x:c r="C16" s="12" t="str">
        <x:v>Verification inspects the outcome of the technique used. Capture completion information, errors and relevant media or equipment conditions. A tool reporting success is one input to assurance; the owner makes the suitability decision.</x:v>
      </x:c>
      <x:c r="D16" s="12" t="str">
        <x:v>Evidence to gather: Tool/equipment identity and version, completion status, errors and inspection results.
If missing: Resolve unexpected results, then release the media and accept the job.</x:v>
      </x:c>
      <x:c r="E16" s="26" t="str">
        <x:v>MEDIA88 | NIST SP 800-88 Rev. 2
Section 4.5.1
PDF p. 33</x:v>
      </x:c>
      <x:c r="F16" s="24" t="str">
        <x:v>Not reviewed</x:v>
      </x:c>
      <x:c r="G16" s="24"/>
      <x:c r="H16" s="24"/>
      <x:c r="I16" s="24"/>
      <x:c r="J16" s="32"/>
      <x:c r="K16" s="24"/>
      <x:c r="L16" s="32"/>
    </x:row>
    <x:row r="17" ht="95" customHeight="1">
      <x:c r="A17" s="27" t="str">
        <x:v>MS-12</x:v>
      </x:c>
      <x:c r="B17" s="27" t="str">
        <x:v>Was the outcome validated against the decision criteria?</x:v>
      </x:c>
      <x:c r="C17" s="27" t="str">
        <x:v>Validation decides whether the result is sufficient for the target data and the organization's accepted risk. A correctly completed operation may still use the wrong method, scope or equipment for the media.</x:v>
      </x:c>
      <x:c r="D17" s="27" t="str">
        <x:v>Evidence to gather: Verification record, data sensitivity, acceptance decision and unresolved concerns.
If missing: Reject or escalate an inadequate result and apply the approved follow up procedure.</x:v>
      </x:c>
      <x:c r="E17" s="28" t="str">
        <x:v>MEDIA88 | NIST SP 800-88 Rev. 2
Section 4.5.2
PDF p. 34</x:v>
      </x:c>
      <x:c r="F17" s="24" t="str">
        <x:v>Not reviewed</x:v>
      </x:c>
      <x:c r="G17" s="24"/>
      <x:c r="H17" s="24"/>
      <x:c r="I17" s="24"/>
      <x:c r="J17" s="32"/>
      <x:c r="K17" s="24"/>
      <x:c r="L17" s="32"/>
    </x:row>
    <x:row r="18" ht="110" customHeight="1">
      <x:c r="A18" s="12" t="str">
        <x:v>MS-13</x:v>
      </x:c>
      <x:c r="B18" s="12" t="str">
        <x:v>Can each device be linked to an adequate sanitization record?</x:v>
      </x:c>
      <x:c r="C18" s="12" t="str">
        <x:v>Retain identifying information, the selected method/technique, tool version, verification and validation details, people and dates. The document explains what was done to each identified item of media.</x:v>
      </x:c>
      <x:c r="D18" s="12" t="str">
        <x:v>Evidence to gather: Device linked certificates/records, method details, responsible people and disposition.
If missing: Resolve unidentified media or incomplete records before considering the batch closed.</x:v>
      </x:c>
      <x:c r="E18" s="26" t="str">
        <x:v>MEDIA88 | NIST SP 800-88 Rev. 2
Section 4.6 and Appendix C
PDF p. 34</x:v>
      </x:c>
      <x:c r="F18" s="24" t="str">
        <x:v>Not reviewed</x:v>
      </x:c>
      <x:c r="G18" s="24"/>
      <x:c r="H18" s="24"/>
      <x:c r="I18" s="24"/>
      <x:c r="J18" s="32"/>
      <x:c r="K18" s="24"/>
      <x:c r="L18" s="32"/>
    </x:row>
    <x:row r="19" ht="95" customHeight="1">
      <x:c r="A19" s="27" t="str">
        <x:v>MS-14</x:v>
      </x:c>
      <x:c r="B19" s="27" t="str">
        <x:v>Are the people, tools and disposal handoffs controlled?</x:v>
      </x:c>
      <x:c r="C19" s="27" t="str">
        <x:v>Define competence, tool approval and provider responsibilities. Protect the media until the required operation and acceptance are complete, including transfer to an outside facility.</x:v>
      </x:c>
      <x:c r="D19" s="27" t="str">
        <x:v>Evidence to gather: Training/authorization, equipment records, service agreements and transfer records.
If missing: Review the handoff with the asset owner and supplier and assign missing controls.</x:v>
      </x:c>
      <x:c r="E19" s="28" t="str">
        <x:v>MEDIA88 | NIST SP 800-88 Rev. 2
Sections 4.1, 4.3.4 and 4.7
PDF p. 27</x:v>
      </x:c>
      <x:c r="F19" s="24" t="str">
        <x:v>Not reviewed</x:v>
      </x:c>
      <x:c r="G19" s="24"/>
      <x:c r="H19" s="24"/>
      <x:c r="I19" s="24"/>
      <x:c r="J19" s="32"/>
      <x:c r="K19" s="24"/>
      <x:c r="L19" s="32"/>
    </x:row>
    <x:row r="20" ht="22" customHeight="1">
      <x:c r="A20" s="3"/>
      <x:c r="B20" s="3"/>
      <x:c r="C20" s="3"/>
      <x:c r="D20" s="3"/>
      <x:c r="E20" s="3"/>
      <x:c r="F20" s="3"/>
      <x:c r="G20" s="3"/>
      <x:c r="H20" s="3"/>
    </x:row>
    <x:row r="21" ht="22" customHeight="1">
      <x:c r="A21" s="3"/>
      <x:c r="B21" s="3"/>
      <x:c r="C21" s="3"/>
      <x:c r="D21" s="3"/>
      <x:c r="E21" s="3"/>
      <x:c r="F21" s="3"/>
      <x:c r="G21" s="3"/>
      <x:c r="H21" s="3"/>
    </x:row>
  </x:sheetData>
  <x:mergeCells>
    <x:mergeCell ref="A2:F2"/>
    <x:mergeCell ref="A3:F3"/>
    <x:mergeCell ref="A4:F4"/>
  </x:mergeCells>
  <x:conditionalFormatting sqref="F6:F19">
    <x:cfRule type="expression" dxfId="16" priority="1">
      <x:formula>$F6="Gap"</x:formula>
    </x:cfRule>
    <x:cfRule type="expression" dxfId="17" priority="2">
      <x:formula>$F6="Unknown"</x:formula>
    </x:cfRule>
    <x:cfRule type="expression" dxfId="18" priority="3">
      <x:formula>$F6="Partial"</x:formula>
    </x:cfRule>
    <x:cfRule type="expression" dxfId="19" priority="4">
      <x:formula>$F6="Evidence located"</x:formula>
    </x:cfRule>
  </x:conditionalFormatting>
  <x:dataValidations count="1">
    <x:dataValidation type="list" errorStyle="stop" showInputMessage="1" showErrorMessage="1" errorTitle="Choose a listed response" error="Use Not reviewed, Evidence located, Partial, Gap, Unknown or Not applicable." promptTitle="Choose a response" prompt="Choose a listed status. Not reviewed keeps an item open; Not applicable needs a documented basis." sqref="F6:F19" allowBlank="1">
      <x:formula1>"Not reviewed,Evidence located,Partial,Gap,Unknown,Not applicable"</x:formula1>
    </x:dataValidation>
  </x:dataValidations>
  <x:printOptions horizontalCentered="1"/>
  <x:pageMargins left="0.3" right="0.3" top="0.45" bottom="0.45" header="0.2" footer="0.2"/>
  <x:pageSetup orientation="landscape" paperSize="1" fitToWidth="1" fitToHeight="0" useFirstPageNumber="0"/>
  <x:tableParts count="1">
    <x:tablePart ns1:id="R3dd0e9c3b2384b30"/>
  </x:tableParts>
</x:worksheet>
</file>

<file path=xl/worksheets/sheet7.xml><?xml version="1.0" encoding="utf-8"?>
<x:worksheet xmlns:ns1="http://schemas.openxmlformats.org/officeDocument/2006/relationships" xmlns:x="http://schemas.openxmlformats.org/spreadsheetml/2006/main">
  <x:sheetPr>
    <x:tabColor rgb="FF076B7C"/>
    <x:pageSetUpPr fitToPage="1"/>
  </x:sheetPr>
  <x:sheetViews>
    <x:sheetView showGridLines="0" workbookViewId="0">
      <x:pane xSplit="1" ySplit="5" topLeftCell="B6" activePane="bottomRight" state="frozen"/>
    </x:sheetView>
  </x:sheetViews>
  <x:sheetFormatPr defaultRowHeight="15"/>
  <x:cols>
    <x:col min="1" max="1" width="14" customWidth="1"/>
    <x:col min="2" max="2" width="36" customWidth="1"/>
    <x:col min="3" max="3" width="22" customWidth="1"/>
    <x:col min="4" max="4" width="16" customWidth="1"/>
    <x:col min="5" max="5" width="12" customWidth="1"/>
    <x:col min="6" max="6" width="46" customWidth="1"/>
    <x:col min="7" max="7" width="44" customWidth="1"/>
  </x:cols>
  <x:sheetData>
    <x:row r="1">
      <x:c r="A1" s="3"/>
      <x:c r="B1" s="3"/>
      <x:c r="C1" s="3"/>
      <x:c r="D1" s="3"/>
      <x:c r="E1" s="3"/>
      <x:c r="F1" s="3"/>
      <x:c r="G1" s="3"/>
    </x:row>
    <x:row r="2" ht="36" customHeight="1">
      <x:c r="A2" s="6" t="str">
        <x:v>Primary sources and edition register</x:v>
      </x:c>
      <x:c r="B2" s="6"/>
      <x:c r="C2" s="6"/>
      <x:c r="D2" s="6"/>
      <x:c r="E2" s="6"/>
      <x:c r="F2" s="6"/>
      <x:c r="G2" s="6"/>
    </x:row>
    <x:row r="3" ht="34" customHeight="1">
      <x:c r="A3" s="30" t="str">
        <x:v>The questions and evidence examples are GDF practical adaptations of these publications. SP 800-82 Rev. 4 is listed so you can follow the draft.</x:v>
      </x:c>
      <x:c r="B3" s="30"/>
      <x:c r="C3" s="30"/>
      <x:c r="D3" s="30"/>
      <x:c r="E3" s="30"/>
      <x:c r="F3" s="30"/>
      <x:c r="G3" s="30"/>
    </x:row>
    <x:row r="4">
      <x:c r="A4" s="3"/>
      <x:c r="B4" s="3"/>
      <x:c r="C4" s="3"/>
      <x:c r="D4" s="3"/>
      <x:c r="E4" s="3"/>
      <x:c r="F4" s="3"/>
      <x:c r="G4" s="3"/>
    </x:row>
    <x:row r="5" ht="34" customHeight="1">
      <x:c r="A5" s="15" t="str">
        <x:v>Source ID</x:v>
      </x:c>
      <x:c r="B5" s="15" t="str">
        <x:v>Publication</x:v>
      </x:c>
      <x:c r="C5" s="15" t="str">
        <x:v>Edition</x:v>
      </x:c>
      <x:c r="D5" s="15" t="str">
        <x:v>Status</x:v>
      </x:c>
      <x:c r="E5" s="15" t="str">
        <x:v>Issued</x:v>
      </x:c>
      <x:c r="F5" s="15" t="str">
        <x:v>Official record</x:v>
      </x:c>
      <x:c r="G5" s="15" t="str">
        <x:v>How it is used</x:v>
      </x:c>
    </x:row>
    <x:row r="6" ht="80" customHeight="1">
      <x:c r="A6" s="3" t="str">
        <x:v>OT82</x:v>
      </x:c>
      <x:c r="B6" s="3" t="str">
        <x:v>Guide to Operational Technology (OT) Security</x:v>
      </x:c>
      <x:c r="C6" s="3" t="str">
        <x:v>NIST SP 800-82 Rev. 3</x:v>
      </x:c>
      <x:c r="D6" s="3" t="str">
        <x:v>Final</x:v>
      </x:c>
      <x:c r="E6" s="31" t="d">
        <x:v>2023-09-28T00:00:00.000Z</x:v>
      </x:c>
      <x:c r="F6" s="25" t="str">
        <x:v>Official record: https://csrc.nist.gov/pubs/sp/800/82/r3/final
Document: https://nvlpubs.nist.gov/nistpubs/SpecialPublications/NIST.SP.800-82r3.pdf</x:v>
      </x:c>
      <x:c r="G6" s="3" t="str">
        <x:v>Current final OT baseline. Section references retain this edition, which uses older CSF identifiers.</x:v>
      </x:c>
    </x:row>
    <x:row r="7" ht="80" customHeight="1">
      <x:c r="A7" s="3" t="str">
        <x:v>OT82DRAFT</x:v>
      </x:c>
      <x:c r="B7" s="3" t="str">
        <x:v>Guide to Operational Technology (OT) Security</x:v>
      </x:c>
      <x:c r="C7" s="3" t="str">
        <x:v>NIST SP 800-82 Rev. 4</x:v>
      </x:c>
      <x:c r="D7" s="3" t="str">
        <x:v>Initial public draft</x:v>
      </x:c>
      <x:c r="E7" s="31" t="d">
        <x:v>2026-09-21T00:00:00.000Z</x:v>
      </x:c>
      <x:c r="F7" s="25" t="str">
        <x:v>Official record: https://csrc.nist.gov/pubs/sp/800/82/r4/ipd
Document: https://csrc.nist.gov/pubs/sp/800/82/r4/ipd</x:v>
      </x:c>
      <x:c r="G7" s="3" t="str">
        <x:v>Initial public draft. Comments due November 30, 2026.</x:v>
      </x:c>
    </x:row>
    <x:row r="8" ht="80" customHeight="1">
      <x:c r="A8" s="3" t="str">
        <x:v>BACKUP</x:v>
      </x:c>
      <x:c r="B8" s="3" t="str">
        <x:v>OT Backup Quick Start Guide</x:v>
      </x:c>
      <x:c r="C8" s="3" t="str">
        <x:v>NIST SP 1339</x:v>
      </x:c>
      <x:c r="D8" s="3" t="str">
        <x:v>Final</x:v>
      </x:c>
      <x:c r="E8" s="31" t="d">
        <x:v>2026-06-17T00:00:00.000Z</x:v>
      </x:c>
      <x:c r="F8" s="25" t="str">
        <x:v>Official record: https://csrc.nist.gov/pubs/sp/1339/final
Document: https://nvlpubs.nist.gov/nistpubs/SpecialPublications/NIST.SP.1339.pdf</x:v>
      </x:c>
      <x:c r="G8" s="3" t="str">
        <x:v>OT backup preparation, engineering dependencies, integrity checking and nonproduction restore exercises.</x:v>
      </x:c>
    </x:row>
    <x:row r="9" ht="80" customHeight="1">
      <x:c r="A9" s="3" t="str">
        <x:v>REMOTE</x:v>
      </x:c>
      <x:c r="B9" s="3" t="str">
        <x:v>Cybersecurity for the Water and Wastewater Sector: Build Architecture (Operational Technology Remote Access)</x:v>
      </x:c>
      <x:c r="C9" s="3" t="str">
        <x:v>NIST SP 1800-45</x:v>
      </x:c>
      <x:c r="D9" s="3" t="str">
        <x:v>Final</x:v>
      </x:c>
      <x:c r="E9" s="31" t="d">
        <x:v>2026-06-24T00:00:00.000Z</x:v>
      </x:c>
      <x:c r="F9" s="25" t="str">
        <x:v>Official record: https://csrc.nist.gov/pubs/sp/1800/45/final
Document: https://nvlpubs.nist.gov/nistpubs/SpecialPublications/NIST.SP.1800-45.pdf</x:v>
      </x:c>
      <x:c r="G9" s="3" t="str">
        <x:v>Water sector remote access considerations and example architectures.</x:v>
      </x:c>
    </x:row>
    <x:row r="10" ht="80" customHeight="1">
      <x:c r="A10" s="3" t="str">
        <x:v>IR61</x:v>
      </x:c>
      <x:c r="B10" s="3" t="str">
        <x:v>Incident Response Recommendations and Considerations for Cybersecurity Risk Management: A CSF 2.0 Community Profile</x:v>
      </x:c>
      <x:c r="C10" s="3" t="str">
        <x:v>NIST SP 800-61 Rev. 3</x:v>
      </x:c>
      <x:c r="D10" s="3" t="str">
        <x:v>Final</x:v>
      </x:c>
      <x:c r="E10" s="31" t="d">
        <x:v>2025-04-03T00:00:00.000Z</x:v>
      </x:c>
      <x:c r="F10" s="25" t="str">
        <x:v>Official record: https://csrc.nist.gov/pubs/sp/800/61/r3/final
Document: https://nvlpubs.nist.gov/nistpubs/SpecialPublications/NIST.SP.800-61r3.pdf</x:v>
      </x:c>
      <x:c r="G10" s="3" t="str">
        <x:v>Incident response preparation, decisions, records, evidence and recovery. CSF identifiers refer to the profile table in section 3.</x:v>
      </x:c>
    </x:row>
    <x:row r="11" ht="80" customHeight="1">
      <x:c r="A11" s="3" t="str">
        <x:v>MEDIA88</x:v>
      </x:c>
      <x:c r="B11" s="3" t="str">
        <x:v>Guidelines for Media Sanitization</x:v>
      </x:c>
      <x:c r="C11" s="3" t="str">
        <x:v>NIST SP 800-88 Rev. 2</x:v>
      </x:c>
      <x:c r="D11" s="3" t="str">
        <x:v>Final</x:v>
      </x:c>
      <x:c r="E11" s="31" t="d">
        <x:v>2025-09-26T00:00:00.000Z</x:v>
      </x:c>
      <x:c r="F11" s="25" t="str">
        <x:v>Official record: https://csrc.nist.gov/pubs/sp/800/88/r2/final
Document: https://nvlpubs.nist.gov/nistpubs/SpecialPublications/NIST.SP.800-88r2.pdf</x:v>
      </x:c>
      <x:c r="G11" s="3" t="str">
        <x:v>Program, selection, cryptographic erase considerations, verification, validation and documentation.</x:v>
      </x:c>
    </x:row>
    <x:row r="12" ht="80" customHeight="1">
      <x:c r="A12" s="3" t="str">
        <x:v>MEDIAFAQ</x:v>
      </x:c>
      <x:c r="B12" s="3" t="str">
        <x:v>FAQ for NIST SP 800-88r2, Guidelines for Media Sanitization</x:v>
      </x:c>
      <x:c r="C12" s="3" t="str">
        <x:v>July 16, 2026 FAQ</x:v>
      </x:c>
      <x:c r="D12" s="3" t="str">
        <x:v>Supplementary FAQ</x:v>
      </x:c>
      <x:c r="E12" s="31" t="d">
        <x:v>2026-07-16T00:00:00.000Z</x:v>
      </x:c>
      <x:c r="F12" s="25" t="str">
        <x:v>Official record: https://csrc.nist.gov/pubs/sp/800/88/r2/final
Document: https://csrc.nist.gov/files/pubs/sp/800/88/r2/final/docs/sp800-88r2-faq.pdf</x:v>
      </x:c>
      <x:c r="G12" s="3" t="str">
        <x:v>Clarifications considered alongside the final publication, particularly verification versus validation and virtual storage.</x:v>
      </x:c>
    </x:row>
    <x:row r="13" ht="95" customHeight="1">
      <x:c r="A13" s="3" t="str">
        <x:v>CSF2</x:v>
      </x:c>
      <x:c r="B13" s="3" t="str">
        <x:v>The NIST Cybersecurity Framework (CSF) 2.0</x:v>
      </x:c>
      <x:c r="C13" s="3" t="str">
        <x:v>NIST CSWP 29</x:v>
      </x:c>
      <x:c r="D13" s="3" t="str">
        <x:v>Final</x:v>
      </x:c>
      <x:c r="E13" s="31" t="d">
        <x:v>2024-02-26T00:00:00.000Z</x:v>
      </x:c>
      <x:c r="F13" s="25" t="str">
        <x:v>Official record: https://csrc.nist.gov/pubs/cswp/29/the-nist-cybersecurity-framework-csf-20/final
Document: https://nvlpubs.nist.gov/nistpubs/CSWP/NIST.CSWP.29.pdf</x:v>
      </x:c>
      <x:c r="G13" s="3" t="str">
        <x:v>Framework context for the incident readiness questions.</x:v>
      </x:c>
    </x:row>
    <x:row r="14" ht="124" customHeight="1">
      <x:c r="A14" s="3" t="str">
        <x:v>CISA-ASSET</x:v>
      </x:c>
      <x:c r="B14" s="3" t="str">
        <x:v>Foundations for OT Cybersecurity: Asset Inventory Guidance for Owners and Operators</x:v>
      </x:c>
      <x:c r="C14" s="3" t="str">
        <x:v>Joint guidance, August 13, 2025</x:v>
      </x:c>
      <x:c r="D14" s="3" t="str">
        <x:v>Published guidance</x:v>
      </x:c>
      <x:c r="E14" s="31" t="d">
        <x:v>2025-08-13T00:00:00.000Z</x:v>
      </x:c>
      <x:c r="F14" s="25" t="str">
        <x:v>Official record: https://www.nsa.gov/Press-Room/Press-Releases-Statements/Press-Release-View/Article/4273440/nsa-joins-cisa-and-others-to-share-ot-asset-inventory-guidance/
Document: https://media.defense.gov/2025/Aug/13/2003779777/-1/-1/0/JOINT-GUIDE-FOUNDATIONS-FOR-OT-CYBERSECURITY-ASSET-INVENTORY-GUIDANCE.PDF</x:v>
      </x:c>
      <x:c r="G14" s="3" t="str">
        <x:v>Supplementary inventory/taxonomy context. The detailed OT checklist uses the identified SP 800-82 Rev. 3 sections.</x:v>
      </x:c>
    </x:row>
    <x:row r="15" ht="22" customHeight="1">
      <x:c r="A15" s="3"/>
      <x:c r="B15" s="3"/>
      <x:c r="C15" s="3"/>
      <x:c r="D15" s="3"/>
      <x:c r="E15" s="3"/>
      <x:c r="F15" s="3"/>
      <x:c r="G15" s="3"/>
    </x:row>
  </x:sheetData>
  <x:mergeCells>
    <x:mergeCell ref="A2:G2"/>
    <x:mergeCell ref="A3:G3"/>
  </x:mergeCells>
  <x:printOptions horizontalCentered="1"/>
  <x:pageMargins left="0.3" right="0.3" top="0.45" bottom="0.45" header="0.2" footer="0.2"/>
  <x:pageSetup orientation="landscape" paperSize="1" fitToWidth="1" fitToHeight="0" useFirstPageNumber="0"/>
  <x:tableParts count="1">
    <x:tablePart ns1:id="R52f5d260134e4e63"/>
  </x:tableParts>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Start here</vt:lpstr>
      <vt:lpstr>OT security</vt:lpstr>
      <vt:lpstr>OT backup</vt:lpstr>
      <vt:lpstr>Water remote access</vt:lpstr>
      <vt:lpstr>Incident readiness</vt:lpstr>
      <vt:lpstr>Media sanitization</vt:lpstr>
      <vt:lpstr>Sources</vt:lpstr>
    </vt:vector>
  </TitlesOfParts>
  <Company>Global Digital Forensics,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GDF Standards Readiness Checklists</dc:title>
  <dc:subject>Edition 2026-11-03. Five NIST based preparation checklists, 90 questions.</dc:subject>
  <dc:creator>Global Digital Forensics</dc:creator>
  <cp:keywords/>
  <dc:description>© 2026 Global Digital Forensics, Inc. All rights reserved.</dc:description>
  <cp:lastModifiedBy>Global Digital Forensics</cp:lastModifiedBy>
  <dcterms:created xsi:type="dcterms:W3CDTF">2026-11-03T09:00:00Z</dcterms:created>
  <dcterms:modified xsi:type="dcterms:W3CDTF">2026-11-03T09:00:00Z</dcterms:modified>
</cp:coreProperties>
</file>